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8595" windowHeight="6480"/>
  </bookViews>
  <sheets>
    <sheet name="BODOVANJE" sheetId="3" r:id="rId1"/>
    <sheet name="ZENE" sheetId="5" r:id="rId2"/>
    <sheet name="MUSKI" sheetId="6" r:id="rId3"/>
  </sheets>
  <calcPr calcId="144525"/>
</workbook>
</file>

<file path=xl/calcChain.xml><?xml version="1.0" encoding="utf-8"?>
<calcChain xmlns="http://schemas.openxmlformats.org/spreadsheetml/2006/main">
  <c r="AA457" i="6" l="1"/>
  <c r="F457" i="6"/>
  <c r="E457" i="6"/>
  <c r="D457" i="6"/>
  <c r="AA456" i="6"/>
  <c r="F456" i="6"/>
  <c r="E456" i="6"/>
  <c r="D456" i="6"/>
  <c r="AA445" i="6"/>
  <c r="F445" i="6"/>
  <c r="E445" i="6"/>
  <c r="D445" i="6"/>
  <c r="AA443" i="6"/>
  <c r="F443" i="6"/>
  <c r="E443" i="6"/>
  <c r="D443" i="6"/>
  <c r="AA431" i="6"/>
  <c r="F431" i="6"/>
  <c r="E431" i="6"/>
  <c r="D431" i="6"/>
  <c r="AA418" i="6"/>
  <c r="F418" i="6"/>
  <c r="E418" i="6"/>
  <c r="D418" i="6"/>
  <c r="AA402" i="6"/>
  <c r="F402" i="6"/>
  <c r="E402" i="6"/>
  <c r="D402" i="6"/>
  <c r="AA393" i="6"/>
  <c r="F393" i="6"/>
  <c r="E393" i="6"/>
  <c r="D393" i="6"/>
  <c r="AA384" i="6"/>
  <c r="F384" i="6"/>
  <c r="E384" i="6"/>
  <c r="D384" i="6"/>
  <c r="AA374" i="6"/>
  <c r="F374" i="6"/>
  <c r="E374" i="6"/>
  <c r="D374" i="6"/>
  <c r="AA367" i="6"/>
  <c r="F367" i="6"/>
  <c r="E367" i="6"/>
  <c r="D367" i="6"/>
  <c r="AA357" i="6"/>
  <c r="F357" i="6"/>
  <c r="E357" i="6"/>
  <c r="D357" i="6"/>
  <c r="AA352" i="6"/>
  <c r="F352" i="6"/>
  <c r="E352" i="6"/>
  <c r="D352" i="6"/>
  <c r="AA344" i="6"/>
  <c r="F344" i="6"/>
  <c r="E344" i="6"/>
  <c r="D344" i="6"/>
  <c r="AA331" i="6"/>
  <c r="F331" i="6"/>
  <c r="E331" i="6"/>
  <c r="D331" i="6"/>
  <c r="AA328" i="6"/>
  <c r="F328" i="6"/>
  <c r="E328" i="6"/>
  <c r="D328" i="6"/>
  <c r="AA316" i="6"/>
  <c r="F316" i="6"/>
  <c r="E316" i="6"/>
  <c r="D316" i="6"/>
  <c r="AA304" i="6"/>
  <c r="F304" i="6"/>
  <c r="E304" i="6"/>
  <c r="D304" i="6"/>
  <c r="AA294" i="6"/>
  <c r="F294" i="6"/>
  <c r="E294" i="6"/>
  <c r="D294" i="6"/>
  <c r="AA292" i="6"/>
  <c r="F292" i="6"/>
  <c r="E292" i="6"/>
  <c r="D292" i="6"/>
  <c r="AA288" i="6"/>
  <c r="F288" i="6"/>
  <c r="E288" i="6"/>
  <c r="D288" i="6"/>
  <c r="AA285" i="6"/>
  <c r="F285" i="6"/>
  <c r="E285" i="6"/>
  <c r="D285" i="6"/>
  <c r="AA278" i="6"/>
  <c r="F278" i="6"/>
  <c r="E278" i="6"/>
  <c r="D278" i="6"/>
  <c r="AA264" i="6"/>
  <c r="F264" i="6"/>
  <c r="E264" i="6"/>
  <c r="D264" i="6"/>
  <c r="AA255" i="6"/>
  <c r="F255" i="6"/>
  <c r="E255" i="6"/>
  <c r="D255" i="6"/>
  <c r="AA244" i="6"/>
  <c r="F244" i="6"/>
  <c r="E244" i="6"/>
  <c r="D244" i="6"/>
  <c r="AA240" i="6"/>
  <c r="F240" i="6"/>
  <c r="E240" i="6"/>
  <c r="D240" i="6"/>
  <c r="AA231" i="6"/>
  <c r="F231" i="6"/>
  <c r="E231" i="6"/>
  <c r="D231" i="6"/>
  <c r="AA224" i="6"/>
  <c r="F224" i="6"/>
  <c r="E224" i="6"/>
  <c r="D224" i="6"/>
  <c r="AA212" i="6"/>
  <c r="F212" i="6"/>
  <c r="E212" i="6"/>
  <c r="D212" i="6"/>
  <c r="AA207" i="6"/>
  <c r="F207" i="6"/>
  <c r="E207" i="6"/>
  <c r="D207" i="6"/>
  <c r="AA193" i="6"/>
  <c r="F193" i="6"/>
  <c r="E193" i="6"/>
  <c r="D193" i="6"/>
  <c r="AA184" i="6"/>
  <c r="F184" i="6"/>
  <c r="E184" i="6"/>
  <c r="D184" i="6"/>
  <c r="AA175" i="6"/>
  <c r="F175" i="6"/>
  <c r="E175" i="6"/>
  <c r="D175" i="6"/>
  <c r="AA155" i="6"/>
  <c r="F155" i="6"/>
  <c r="E155" i="6"/>
  <c r="D155" i="6"/>
  <c r="AA146" i="6"/>
  <c r="F146" i="6"/>
  <c r="E146" i="6"/>
  <c r="D146" i="6"/>
  <c r="AA132" i="6"/>
  <c r="F132" i="6"/>
  <c r="E132" i="6"/>
  <c r="D132" i="6"/>
  <c r="AA120" i="6"/>
  <c r="F120" i="6"/>
  <c r="E120" i="6"/>
  <c r="D120" i="6"/>
  <c r="AA107" i="6"/>
  <c r="F107" i="6"/>
  <c r="E107" i="6"/>
  <c r="D107" i="6"/>
  <c r="AA101" i="6"/>
  <c r="F101" i="6"/>
  <c r="E101" i="6"/>
  <c r="D101" i="6"/>
  <c r="AA90" i="6"/>
  <c r="F90" i="6"/>
  <c r="E90" i="6"/>
  <c r="D90" i="6"/>
  <c r="AA75" i="6"/>
  <c r="F75" i="6"/>
  <c r="E75" i="6"/>
  <c r="D75" i="6"/>
  <c r="AA60" i="6"/>
  <c r="F60" i="6"/>
  <c r="E60" i="6"/>
  <c r="D60" i="6"/>
  <c r="AA52" i="6"/>
  <c r="F52" i="6"/>
  <c r="E52" i="6"/>
  <c r="D52" i="6"/>
  <c r="AA48" i="6"/>
  <c r="F48" i="6"/>
  <c r="E48" i="6"/>
  <c r="D48" i="6"/>
  <c r="AA39" i="6"/>
  <c r="F39" i="6"/>
  <c r="E39" i="6"/>
  <c r="D39" i="6"/>
  <c r="AA30" i="6"/>
  <c r="F30" i="6"/>
  <c r="E30" i="6"/>
  <c r="D30" i="6"/>
  <c r="AA13" i="6"/>
  <c r="F13" i="6"/>
  <c r="E13" i="6"/>
  <c r="D13" i="6"/>
  <c r="AA294" i="5"/>
  <c r="F294" i="5"/>
  <c r="E294" i="5"/>
  <c r="D294" i="5"/>
  <c r="AA292" i="5"/>
  <c r="F292" i="5"/>
  <c r="E292" i="5"/>
  <c r="D292" i="5"/>
  <c r="AA287" i="5"/>
  <c r="F287" i="5"/>
  <c r="E287" i="5"/>
  <c r="D287" i="5"/>
  <c r="AA285" i="5"/>
  <c r="F285" i="5"/>
  <c r="E285" i="5"/>
  <c r="D285" i="5"/>
  <c r="AA281" i="5"/>
  <c r="F281" i="5"/>
  <c r="E281" i="5"/>
  <c r="D281" i="5"/>
  <c r="AA270" i="5"/>
  <c r="F270" i="5"/>
  <c r="E270" i="5"/>
  <c r="D270" i="5"/>
  <c r="AA256" i="5"/>
  <c r="F256" i="5"/>
  <c r="E256" i="5"/>
  <c r="D256" i="5"/>
  <c r="AA247" i="5"/>
  <c r="F247" i="5"/>
  <c r="E247" i="5"/>
  <c r="D247" i="5"/>
  <c r="AA239" i="5"/>
  <c r="F239" i="5"/>
  <c r="E239" i="5"/>
  <c r="D239" i="5"/>
  <c r="AA235" i="5"/>
  <c r="F235" i="5"/>
  <c r="E235" i="5"/>
  <c r="D235" i="5"/>
  <c r="AA227" i="5"/>
  <c r="F227" i="5"/>
  <c r="E227" i="5"/>
  <c r="D227" i="5"/>
  <c r="AA222" i="5"/>
  <c r="F222" i="5"/>
  <c r="E222" i="5"/>
  <c r="D222" i="5"/>
  <c r="AA209" i="5"/>
  <c r="F209" i="5"/>
  <c r="E209" i="5"/>
  <c r="D209" i="5"/>
  <c r="AA195" i="5"/>
  <c r="F195" i="5"/>
  <c r="E195" i="5"/>
  <c r="D195" i="5"/>
  <c r="AA188" i="5"/>
  <c r="F188" i="5"/>
  <c r="E188" i="5"/>
  <c r="D188" i="5"/>
  <c r="AA182" i="5"/>
  <c r="F182" i="5"/>
  <c r="E182" i="5"/>
  <c r="D182" i="5"/>
  <c r="AA178" i="5"/>
  <c r="F178" i="5"/>
  <c r="E178" i="5"/>
  <c r="D178" i="5"/>
  <c r="AA175" i="5"/>
  <c r="F175" i="5"/>
  <c r="E175" i="5"/>
  <c r="D175" i="5"/>
  <c r="AA161" i="5"/>
  <c r="F161" i="5"/>
  <c r="E161" i="5"/>
  <c r="D161" i="5"/>
  <c r="AA151" i="5"/>
  <c r="F151" i="5"/>
  <c r="E151" i="5"/>
  <c r="D151" i="5"/>
  <c r="AA140" i="5"/>
  <c r="F140" i="5"/>
  <c r="E140" i="5"/>
  <c r="D140" i="5"/>
  <c r="AA137" i="5"/>
  <c r="F137" i="5"/>
  <c r="E137" i="5"/>
  <c r="D137" i="5"/>
  <c r="AA128" i="5"/>
  <c r="F128" i="5"/>
  <c r="E128" i="5"/>
  <c r="D128" i="5"/>
  <c r="AA115" i="5"/>
  <c r="F115" i="5"/>
  <c r="E115" i="5"/>
  <c r="D115" i="5"/>
  <c r="AA99" i="5"/>
  <c r="F99" i="5"/>
  <c r="E99" i="5"/>
  <c r="D99" i="5"/>
  <c r="AA92" i="5"/>
  <c r="F92" i="5"/>
  <c r="E92" i="5"/>
  <c r="D92" i="5"/>
  <c r="AA79" i="5"/>
  <c r="F79" i="5"/>
  <c r="E79" i="5"/>
  <c r="D79" i="5"/>
  <c r="AA63" i="5"/>
  <c r="F63" i="5"/>
  <c r="E63" i="5"/>
  <c r="D63" i="5"/>
  <c r="AA59" i="5"/>
  <c r="F59" i="5"/>
  <c r="E59" i="5"/>
  <c r="D59" i="5"/>
  <c r="AA46" i="5"/>
  <c r="F46" i="5"/>
  <c r="E46" i="5"/>
  <c r="D46" i="5"/>
  <c r="AA30" i="5"/>
  <c r="F30" i="5"/>
  <c r="E30" i="5"/>
  <c r="D30" i="5"/>
  <c r="AA21" i="5"/>
  <c r="F21" i="5"/>
  <c r="E21" i="5"/>
  <c r="D21" i="5"/>
  <c r="AA14" i="5"/>
  <c r="F14" i="5"/>
  <c r="E14" i="5"/>
  <c r="D14" i="5"/>
  <c r="T414" i="6" l="1"/>
  <c r="F414" i="6"/>
  <c r="T366" i="6"/>
  <c r="F366" i="6"/>
  <c r="T38" i="6"/>
  <c r="F38" i="6"/>
  <c r="T243" i="6"/>
  <c r="F243" i="6"/>
  <c r="F26" i="6"/>
  <c r="T223" i="6"/>
  <c r="F223" i="6"/>
  <c r="T202" i="6"/>
  <c r="F202" i="6"/>
  <c r="F171" i="6"/>
  <c r="T303" i="6"/>
  <c r="F303" i="6"/>
  <c r="T429" i="6"/>
  <c r="F429" i="6"/>
  <c r="F64" i="6"/>
  <c r="F100" i="6"/>
  <c r="F134" i="6"/>
  <c r="F405" i="6"/>
  <c r="F351" i="6"/>
  <c r="F267" i="6"/>
  <c r="F154" i="6"/>
  <c r="F455" i="6"/>
  <c r="F12" i="6"/>
  <c r="F195" i="6"/>
  <c r="F365" i="6"/>
  <c r="F343" i="6"/>
  <c r="F239" i="6"/>
  <c r="F327" i="6"/>
  <c r="F222" i="6"/>
  <c r="F263" i="6"/>
  <c r="F192" i="6"/>
  <c r="F401" i="6"/>
  <c r="F315" i="6"/>
  <c r="F254" i="6"/>
  <c r="F160" i="6"/>
  <c r="F79" i="6"/>
  <c r="F19" i="6"/>
  <c r="F183" i="6"/>
  <c r="F302" i="6"/>
  <c r="F73" i="6"/>
  <c r="F284" i="6"/>
  <c r="F392" i="6"/>
  <c r="F204" i="6"/>
  <c r="F221" i="6"/>
  <c r="F106" i="6"/>
  <c r="F326" i="6"/>
  <c r="F400" i="6"/>
  <c r="F169" i="6"/>
  <c r="F85" i="6"/>
  <c r="F113" i="6"/>
  <c r="F59" i="6"/>
  <c r="F287" i="6"/>
  <c r="F271" i="6"/>
  <c r="F442" i="6"/>
  <c r="F47" i="6"/>
  <c r="F153" i="6"/>
  <c r="F99" i="6"/>
  <c r="F11" i="6"/>
  <c r="F350" i="6"/>
  <c r="F364" i="6"/>
  <c r="F454" i="6"/>
  <c r="F242" i="6"/>
  <c r="F383" i="6"/>
  <c r="F191" i="6"/>
  <c r="F262" i="6"/>
  <c r="F131" i="6"/>
  <c r="F314" i="6"/>
  <c r="F18" i="6"/>
  <c r="F182" i="6"/>
  <c r="F72" i="6"/>
  <c r="F415" i="6"/>
  <c r="F342" i="6"/>
  <c r="F203" i="6"/>
  <c r="F220" i="6"/>
  <c r="F373" i="6"/>
  <c r="F399" i="6"/>
  <c r="F253" i="6"/>
  <c r="F168" i="6"/>
  <c r="F84" i="6"/>
  <c r="F24" i="6"/>
  <c r="F116" i="6"/>
  <c r="F139" i="6"/>
  <c r="F272" i="6"/>
  <c r="F349" i="6"/>
  <c r="F98" i="6"/>
  <c r="F441" i="6"/>
  <c r="F391" i="6"/>
  <c r="F10" i="6"/>
  <c r="F453" i="6"/>
  <c r="F152" i="6"/>
  <c r="F363" i="6"/>
  <c r="F46" i="6"/>
  <c r="F426" i="6"/>
  <c r="F325" i="6"/>
  <c r="F382" i="6"/>
  <c r="F313" i="6"/>
  <c r="F173" i="6"/>
  <c r="F291" i="6"/>
  <c r="F89" i="6"/>
  <c r="F29" i="6"/>
  <c r="F119" i="6"/>
  <c r="F341" i="6"/>
  <c r="F324" i="6"/>
  <c r="F37" i="6"/>
  <c r="F219" i="6"/>
  <c r="F130" i="6"/>
  <c r="F398" i="6"/>
  <c r="F252" i="6"/>
  <c r="F167" i="6"/>
  <c r="F83" i="6"/>
  <c r="F23" i="6"/>
  <c r="F115" i="6"/>
  <c r="F181" i="6"/>
  <c r="F63" i="6"/>
  <c r="F301" i="6"/>
  <c r="F444" i="6"/>
  <c r="F97" i="6"/>
  <c r="F135" i="6"/>
  <c r="F390" i="6"/>
  <c r="F407" i="6"/>
  <c r="F270" i="6"/>
  <c r="F440" i="6"/>
  <c r="F151" i="6"/>
  <c r="F9" i="6"/>
  <c r="F211" i="6"/>
  <c r="F452" i="6"/>
  <c r="F230" i="6"/>
  <c r="F283" i="6"/>
  <c r="F198" i="6"/>
  <c r="F45" i="6"/>
  <c r="F425" i="6"/>
  <c r="F261" i="6"/>
  <c r="F381" i="6"/>
  <c r="F372" i="6"/>
  <c r="F312" i="6"/>
  <c r="F163" i="6"/>
  <c r="F70" i="6"/>
  <c r="F144" i="6"/>
  <c r="F200" i="6"/>
  <c r="F340" i="6"/>
  <c r="F428" i="6"/>
  <c r="F36" i="6"/>
  <c r="F218" i="6"/>
  <c r="F371" i="6"/>
  <c r="F129" i="6"/>
  <c r="F251" i="6"/>
  <c r="F166" i="6"/>
  <c r="F82" i="6"/>
  <c r="F22" i="6"/>
  <c r="F114" i="6"/>
  <c r="F190" i="6"/>
  <c r="F410" i="6"/>
  <c r="F439" i="6"/>
  <c r="F275" i="6"/>
  <c r="F241" i="6"/>
  <c r="F286" i="6"/>
  <c r="F438" i="6"/>
  <c r="F96" i="6"/>
  <c r="F348" i="6"/>
  <c r="F150" i="6"/>
  <c r="F8" i="6"/>
  <c r="F451" i="6"/>
  <c r="F44" i="6"/>
  <c r="F362" i="6"/>
  <c r="F189" i="6"/>
  <c r="F260" i="6"/>
  <c r="F217" i="6"/>
  <c r="F323" i="6"/>
  <c r="F35" i="6"/>
  <c r="F356" i="6"/>
  <c r="F397" i="6"/>
  <c r="F311" i="6"/>
  <c r="F250" i="6"/>
  <c r="F180" i="6"/>
  <c r="F62" i="6"/>
  <c r="F300" i="6"/>
  <c r="F95" i="6"/>
  <c r="F347" i="6"/>
  <c r="F265" i="6"/>
  <c r="F437" i="6"/>
  <c r="F133" i="6"/>
  <c r="F403" i="6"/>
  <c r="F330" i="6"/>
  <c r="F389" i="6"/>
  <c r="F149" i="6"/>
  <c r="F7" i="6"/>
  <c r="F450" i="6"/>
  <c r="F361" i="6"/>
  <c r="F238" i="6"/>
  <c r="F339" i="6"/>
  <c r="F194" i="6"/>
  <c r="F419" i="6"/>
  <c r="F322" i="6"/>
  <c r="F216" i="6"/>
  <c r="F380" i="6"/>
  <c r="F259" i="6"/>
  <c r="F355" i="6"/>
  <c r="F128" i="6"/>
  <c r="F310" i="6"/>
  <c r="F188" i="6"/>
  <c r="F249" i="6"/>
  <c r="F158" i="6"/>
  <c r="F77" i="6"/>
  <c r="F15" i="6"/>
  <c r="F110" i="6"/>
  <c r="F58" i="6"/>
  <c r="F51" i="6"/>
  <c r="F127" i="6"/>
  <c r="F165" i="6"/>
  <c r="F111" i="6"/>
  <c r="F21" i="6"/>
  <c r="F57" i="6"/>
  <c r="F179" i="6"/>
  <c r="F67" i="6"/>
  <c r="F299" i="6"/>
  <c r="F409" i="6"/>
  <c r="F140" i="6"/>
  <c r="F274" i="6"/>
  <c r="F197" i="6"/>
  <c r="F237" i="6"/>
  <c r="F338" i="6"/>
  <c r="F421" i="6"/>
  <c r="F105" i="6"/>
  <c r="F379" i="6"/>
  <c r="F126" i="6"/>
  <c r="F157" i="6"/>
  <c r="F76" i="6"/>
  <c r="F14" i="6"/>
  <c r="F109" i="6"/>
  <c r="F56" i="6"/>
  <c r="F156" i="6"/>
  <c r="F178" i="6"/>
  <c r="F276" i="6"/>
  <c r="F142" i="6"/>
  <c r="F69" i="6"/>
  <c r="F298" i="6"/>
  <c r="F337" i="6"/>
  <c r="F201" i="6"/>
  <c r="F427" i="6"/>
  <c r="F236" i="6"/>
  <c r="F104" i="6"/>
  <c r="F378" i="6"/>
  <c r="F125" i="6"/>
  <c r="F164" i="6"/>
  <c r="F81" i="6"/>
  <c r="F20" i="6"/>
  <c r="F112" i="6"/>
  <c r="F55" i="6"/>
  <c r="F71" i="6"/>
  <c r="F235" i="6"/>
  <c r="F215" i="6"/>
  <c r="F124" i="6"/>
  <c r="F248" i="6"/>
  <c r="F61" i="6"/>
  <c r="F143" i="6"/>
  <c r="F413" i="6"/>
  <c r="F424" i="6"/>
  <c r="F214" i="6"/>
  <c r="F50" i="6"/>
  <c r="F123" i="6"/>
  <c r="F247" i="6"/>
  <c r="F54" i="6"/>
  <c r="F68" i="6"/>
  <c r="F436" i="6"/>
  <c r="F94" i="6"/>
  <c r="F273" i="6"/>
  <c r="F411" i="6"/>
  <c r="F388" i="6"/>
  <c r="F229" i="6"/>
  <c r="F6" i="6"/>
  <c r="F449" i="6"/>
  <c r="F43" i="6"/>
  <c r="F336" i="6"/>
  <c r="F199" i="6"/>
  <c r="F377" i="6"/>
  <c r="F321" i="6"/>
  <c r="F34" i="6"/>
  <c r="F309" i="6"/>
  <c r="F162" i="6"/>
  <c r="F74" i="6"/>
  <c r="F417" i="6"/>
  <c r="F335" i="6"/>
  <c r="F33" i="6"/>
  <c r="F170" i="6"/>
  <c r="F86" i="6"/>
  <c r="F25" i="6"/>
  <c r="F435" i="6"/>
  <c r="F138" i="6"/>
  <c r="F408" i="6"/>
  <c r="F93" i="6"/>
  <c r="F346" i="6"/>
  <c r="F282" i="6"/>
  <c r="F5" i="6"/>
  <c r="F228" i="6"/>
  <c r="F360" i="6"/>
  <c r="F42" i="6"/>
  <c r="F448" i="6"/>
  <c r="F423" i="6"/>
  <c r="F376" i="6"/>
  <c r="F320" i="6"/>
  <c r="F187" i="6"/>
  <c r="F258" i="6"/>
  <c r="F354" i="6"/>
  <c r="F308" i="6"/>
  <c r="F297" i="6"/>
  <c r="F387" i="6"/>
  <c r="F334" i="6"/>
  <c r="F206" i="6"/>
  <c r="F234" i="6"/>
  <c r="F32" i="6"/>
  <c r="F49" i="6"/>
  <c r="F396" i="6"/>
  <c r="F246" i="6"/>
  <c r="F174" i="6"/>
  <c r="F88" i="6"/>
  <c r="F28" i="6"/>
  <c r="F118" i="6"/>
  <c r="F66" i="6"/>
  <c r="F434" i="6"/>
  <c r="F136" i="6"/>
  <c r="F406" i="6"/>
  <c r="F227" i="6"/>
  <c r="F281" i="6"/>
  <c r="F148" i="6"/>
  <c r="F4" i="6"/>
  <c r="F359" i="6"/>
  <c r="F333" i="6"/>
  <c r="F420" i="6"/>
  <c r="F319" i="6"/>
  <c r="F233" i="6"/>
  <c r="F186" i="6"/>
  <c r="F103" i="6"/>
  <c r="F353" i="6"/>
  <c r="F293" i="6"/>
  <c r="F307" i="6"/>
  <c r="F290" i="6"/>
  <c r="F80" i="6"/>
  <c r="F141" i="6"/>
  <c r="F412" i="6"/>
  <c r="F277" i="6"/>
  <c r="F422" i="6"/>
  <c r="F370" i="6"/>
  <c r="F122" i="6"/>
  <c r="F159" i="6"/>
  <c r="F78" i="6"/>
  <c r="F289" i="6"/>
  <c r="F17" i="6"/>
  <c r="F65" i="6"/>
  <c r="F296" i="6"/>
  <c r="F404" i="6"/>
  <c r="F266" i="6"/>
  <c r="F433" i="6"/>
  <c r="F137" i="6"/>
  <c r="F329" i="6"/>
  <c r="F332" i="6"/>
  <c r="F280" i="6"/>
  <c r="F232" i="6"/>
  <c r="F196" i="6"/>
  <c r="F318" i="6"/>
  <c r="F358" i="6"/>
  <c r="F213" i="6"/>
  <c r="F257" i="6"/>
  <c r="F395" i="6"/>
  <c r="F369" i="6"/>
  <c r="F306" i="6"/>
  <c r="F121" i="6"/>
  <c r="F245" i="6"/>
  <c r="F108" i="6"/>
  <c r="F16" i="6"/>
  <c r="F268" i="6"/>
  <c r="F447" i="6"/>
  <c r="F386" i="6"/>
  <c r="F210" i="6"/>
  <c r="F92" i="6"/>
  <c r="F41" i="6"/>
  <c r="F269" i="6"/>
  <c r="F385" i="6"/>
  <c r="F432" i="6"/>
  <c r="F91" i="6"/>
  <c r="F209" i="6"/>
  <c r="F147" i="6"/>
  <c r="F345" i="6"/>
  <c r="F446" i="6"/>
  <c r="F3" i="6"/>
  <c r="F40" i="6"/>
  <c r="F226" i="6"/>
  <c r="F375" i="6"/>
  <c r="F256" i="6"/>
  <c r="F185" i="6"/>
  <c r="F305" i="6"/>
  <c r="F161" i="6"/>
  <c r="F177" i="6"/>
  <c r="F295" i="6"/>
  <c r="F225" i="6"/>
  <c r="F145" i="6"/>
  <c r="F416" i="6"/>
  <c r="F279" i="6"/>
  <c r="F208" i="6"/>
  <c r="F368" i="6"/>
  <c r="F317" i="6"/>
  <c r="F205" i="6"/>
  <c r="F430" i="6"/>
  <c r="F31" i="6"/>
  <c r="F102" i="6"/>
  <c r="F394" i="6"/>
  <c r="F172" i="6"/>
  <c r="F87" i="6"/>
  <c r="F117" i="6"/>
  <c r="F27" i="6"/>
  <c r="F53" i="6"/>
  <c r="V176" i="6"/>
  <c r="F176" i="6"/>
  <c r="F36" i="5"/>
  <c r="F58" i="5"/>
  <c r="F89" i="5"/>
  <c r="F206" i="5"/>
  <c r="F220" i="5"/>
  <c r="T111" i="5"/>
  <c r="F111" i="5"/>
  <c r="F187" i="5"/>
  <c r="F121" i="5"/>
  <c r="F166" i="5"/>
  <c r="F83" i="5"/>
  <c r="F255" i="5"/>
  <c r="F160" i="5"/>
  <c r="F234" i="5"/>
  <c r="F6" i="5"/>
  <c r="F213" i="5"/>
  <c r="F34" i="5"/>
  <c r="F200" i="5"/>
  <c r="F103" i="5"/>
  <c r="F51" i="5"/>
  <c r="F69" i="5"/>
  <c r="F88" i="5"/>
  <c r="F254" i="5"/>
  <c r="F219" i="5"/>
  <c r="F62" i="5"/>
  <c r="F233" i="5"/>
  <c r="F150" i="5"/>
  <c r="F41" i="5"/>
  <c r="F205" i="5"/>
  <c r="F110" i="5"/>
  <c r="F75" i="5"/>
  <c r="F181" i="5"/>
  <c r="F226" i="5"/>
  <c r="F120" i="5"/>
  <c r="F29" i="5"/>
  <c r="F168" i="5"/>
  <c r="F20" i="5"/>
  <c r="F246" i="5"/>
  <c r="F159" i="5"/>
  <c r="F136" i="5"/>
  <c r="F291" i="5"/>
  <c r="F8" i="5"/>
  <c r="F98" i="5"/>
  <c r="F49" i="5"/>
  <c r="F284" i="5"/>
  <c r="F261" i="5"/>
  <c r="F87" i="5"/>
  <c r="F253" i="5"/>
  <c r="F217" i="5"/>
  <c r="F194" i="5"/>
  <c r="F149" i="5"/>
  <c r="F39" i="5"/>
  <c r="F204" i="5"/>
  <c r="F108" i="5"/>
  <c r="F57" i="5"/>
  <c r="F265" i="5"/>
  <c r="F74" i="5"/>
  <c r="F186" i="5"/>
  <c r="F177" i="5"/>
  <c r="F238" i="5"/>
  <c r="F225" i="5"/>
  <c r="F127" i="5"/>
  <c r="F28" i="5"/>
  <c r="F173" i="5"/>
  <c r="F19" i="5"/>
  <c r="F290" i="5"/>
  <c r="F245" i="5"/>
  <c r="F158" i="5"/>
  <c r="F13" i="5"/>
  <c r="F44" i="5"/>
  <c r="F208" i="5"/>
  <c r="F280" i="5"/>
  <c r="F114" i="5"/>
  <c r="F78" i="5"/>
  <c r="F269" i="5"/>
  <c r="F218" i="5"/>
  <c r="F148" i="5"/>
  <c r="F97" i="5"/>
  <c r="F106" i="5"/>
  <c r="F279" i="5"/>
  <c r="F283" i="5"/>
  <c r="F264" i="5"/>
  <c r="F73" i="5"/>
  <c r="F139" i="5"/>
  <c r="F118" i="5"/>
  <c r="F165" i="5"/>
  <c r="F27" i="5"/>
  <c r="F82" i="5"/>
  <c r="F244" i="5"/>
  <c r="F289" i="5"/>
  <c r="F18" i="5"/>
  <c r="F135" i="5"/>
  <c r="F157" i="5"/>
  <c r="F5" i="5"/>
  <c r="F193" i="5"/>
  <c r="F199" i="5"/>
  <c r="F35" i="5"/>
  <c r="F64" i="5"/>
  <c r="F286" i="5"/>
  <c r="F54" i="5"/>
  <c r="F86" i="5"/>
  <c r="F252" i="5"/>
  <c r="F216" i="5"/>
  <c r="F232" i="5"/>
  <c r="F192" i="5"/>
  <c r="F38" i="5"/>
  <c r="F203" i="5"/>
  <c r="F55" i="5"/>
  <c r="F109" i="5"/>
  <c r="F263" i="5"/>
  <c r="F72" i="5"/>
  <c r="F185" i="5"/>
  <c r="F224" i="5"/>
  <c r="F138" i="5"/>
  <c r="F125" i="5"/>
  <c r="F184" i="5"/>
  <c r="F26" i="5"/>
  <c r="F251" i="5"/>
  <c r="F243" i="5"/>
  <c r="F134" i="5"/>
  <c r="F61" i="5"/>
  <c r="F7" i="5"/>
  <c r="F214" i="5"/>
  <c r="F231" i="5"/>
  <c r="F147" i="5"/>
  <c r="F202" i="5"/>
  <c r="F96" i="5"/>
  <c r="F183" i="5"/>
  <c r="F223" i="5"/>
  <c r="F25" i="5"/>
  <c r="F163" i="5"/>
  <c r="F119" i="5"/>
  <c r="F81" i="5"/>
  <c r="F250" i="5"/>
  <c r="F133" i="5"/>
  <c r="F3" i="5"/>
  <c r="F212" i="5"/>
  <c r="F230" i="5"/>
  <c r="F146" i="5"/>
  <c r="F197" i="5"/>
  <c r="F33" i="5"/>
  <c r="F95" i="5"/>
  <c r="F102" i="5"/>
  <c r="F48" i="5"/>
  <c r="F259" i="5"/>
  <c r="F68" i="5"/>
  <c r="F40" i="5"/>
  <c r="F107" i="5"/>
  <c r="F278" i="5"/>
  <c r="F282" i="5"/>
  <c r="F71" i="5"/>
  <c r="F126" i="5"/>
  <c r="F172" i="5"/>
  <c r="F85" i="5"/>
  <c r="F32" i="5"/>
  <c r="F100" i="5"/>
  <c r="F277" i="5"/>
  <c r="F47" i="5"/>
  <c r="F258" i="5"/>
  <c r="F67" i="5"/>
  <c r="F122" i="5"/>
  <c r="F167" i="5"/>
  <c r="F90" i="5"/>
  <c r="F37" i="5"/>
  <c r="F191" i="5"/>
  <c r="F105" i="5"/>
  <c r="F276" i="5"/>
  <c r="F56" i="5"/>
  <c r="F262" i="5"/>
  <c r="F70" i="5"/>
  <c r="F275" i="5"/>
  <c r="F274" i="5"/>
  <c r="F176" i="5"/>
  <c r="F237" i="5"/>
  <c r="F124" i="5"/>
  <c r="F84" i="5"/>
  <c r="F171" i="5"/>
  <c r="F24" i="5"/>
  <c r="F242" i="5"/>
  <c r="F132" i="5"/>
  <c r="F156" i="5"/>
  <c r="F229" i="5"/>
  <c r="F12" i="5"/>
  <c r="F145" i="5"/>
  <c r="F273" i="5"/>
  <c r="F42" i="5"/>
  <c r="F266" i="5"/>
  <c r="F180" i="5"/>
  <c r="F170" i="5"/>
  <c r="F17" i="5"/>
  <c r="F241" i="5"/>
  <c r="F131" i="5"/>
  <c r="F155" i="5"/>
  <c r="F10" i="5"/>
  <c r="F144" i="5"/>
  <c r="F94" i="5"/>
  <c r="F53" i="5"/>
  <c r="F249" i="5"/>
  <c r="F190" i="5"/>
  <c r="F221" i="5"/>
  <c r="F228" i="5"/>
  <c r="F43" i="5"/>
  <c r="F207" i="5"/>
  <c r="F112" i="5"/>
  <c r="F272" i="5"/>
  <c r="F77" i="5"/>
  <c r="F268" i="5"/>
  <c r="F288" i="5"/>
  <c r="F130" i="5"/>
  <c r="F9" i="5"/>
  <c r="F143" i="5"/>
  <c r="F50" i="5"/>
  <c r="F260" i="5"/>
  <c r="F174" i="5"/>
  <c r="F60" i="5"/>
  <c r="F104" i="5"/>
  <c r="F66" i="5"/>
  <c r="F236" i="5"/>
  <c r="F116" i="5"/>
  <c r="F162" i="5"/>
  <c r="F16" i="5"/>
  <c r="F80" i="5"/>
  <c r="F248" i="5"/>
  <c r="F154" i="5"/>
  <c r="F211" i="5"/>
  <c r="F4" i="5"/>
  <c r="F189" i="5"/>
  <c r="F142" i="5"/>
  <c r="F31" i="5"/>
  <c r="F198" i="5"/>
  <c r="F93" i="5"/>
  <c r="F101" i="5"/>
  <c r="F271" i="5"/>
  <c r="F257" i="5"/>
  <c r="F65" i="5"/>
  <c r="F179" i="5"/>
  <c r="F117" i="5"/>
  <c r="F164" i="5"/>
  <c r="F23" i="5"/>
  <c r="F153" i="5"/>
  <c r="F210" i="5"/>
  <c r="F196" i="5"/>
  <c r="F123" i="5"/>
  <c r="F169" i="5"/>
  <c r="F15" i="5"/>
  <c r="F22" i="5"/>
  <c r="F240" i="5"/>
  <c r="F129" i="5"/>
  <c r="F152" i="5"/>
  <c r="F215" i="5"/>
  <c r="F11" i="5"/>
  <c r="F201" i="5"/>
  <c r="F52" i="5"/>
  <c r="F91" i="5"/>
  <c r="F141" i="5"/>
  <c r="F45" i="5"/>
  <c r="F113" i="5"/>
  <c r="F76" i="5"/>
  <c r="F267" i="5"/>
  <c r="F1409" i="3"/>
  <c r="F1408" i="3"/>
  <c r="F1407" i="3"/>
  <c r="F1406" i="3"/>
  <c r="F1405" i="3"/>
  <c r="F1404" i="3"/>
  <c r="F1403" i="3"/>
  <c r="F1402" i="3"/>
  <c r="F1401" i="3"/>
  <c r="F1400" i="3"/>
  <c r="F1399" i="3"/>
  <c r="F1398" i="3"/>
  <c r="F1397" i="3"/>
  <c r="F1396" i="3"/>
  <c r="F1395" i="3"/>
  <c r="F1394" i="3"/>
  <c r="F1393" i="3"/>
  <c r="F1392" i="3"/>
  <c r="F1391" i="3"/>
  <c r="F1390" i="3"/>
  <c r="F1389" i="3"/>
  <c r="F1388" i="3"/>
  <c r="F1387" i="3"/>
  <c r="F1386" i="3"/>
  <c r="F1385" i="3"/>
  <c r="F1384" i="3"/>
  <c r="F1383" i="3"/>
  <c r="F1382" i="3"/>
  <c r="F1381" i="3"/>
  <c r="F1380" i="3"/>
  <c r="F1379" i="3"/>
  <c r="F1378" i="3"/>
  <c r="F1377" i="3"/>
  <c r="F1376" i="3"/>
  <c r="F1375" i="3"/>
  <c r="F1374" i="3"/>
  <c r="F1373" i="3"/>
  <c r="F1372" i="3"/>
  <c r="F1371" i="3"/>
  <c r="F1370" i="3"/>
  <c r="F1369" i="3"/>
  <c r="F1368" i="3"/>
  <c r="F1367" i="3"/>
  <c r="F1366" i="3"/>
  <c r="F1365" i="3"/>
  <c r="F1364" i="3"/>
  <c r="F1363" i="3"/>
  <c r="F1362" i="3"/>
  <c r="F1361" i="3"/>
  <c r="F1360" i="3"/>
  <c r="F1359" i="3"/>
  <c r="F1358" i="3"/>
  <c r="F1357" i="3"/>
  <c r="F1356" i="3"/>
  <c r="F1355" i="3"/>
  <c r="F1354" i="3"/>
  <c r="F1353" i="3"/>
  <c r="F1352" i="3"/>
  <c r="F1351" i="3"/>
  <c r="F1350" i="3"/>
  <c r="F1349" i="3"/>
  <c r="F1348" i="3"/>
  <c r="F1347" i="3"/>
  <c r="F1346" i="3"/>
  <c r="F1345" i="3"/>
  <c r="F1344" i="3"/>
  <c r="F1343" i="3"/>
  <c r="F1342" i="3"/>
  <c r="F1341" i="3"/>
  <c r="F1340" i="3"/>
  <c r="F1339" i="3"/>
  <c r="F1338" i="3"/>
  <c r="F1337" i="3"/>
  <c r="F1336" i="3"/>
  <c r="F1335" i="3"/>
  <c r="F1334" i="3"/>
  <c r="F1333" i="3"/>
  <c r="F1332" i="3"/>
  <c r="F1331" i="3"/>
  <c r="F1330" i="3"/>
  <c r="F1329" i="3"/>
  <c r="F1328" i="3"/>
  <c r="F1327" i="3"/>
  <c r="F1326" i="3"/>
  <c r="F1325" i="3"/>
  <c r="F1324" i="3"/>
  <c r="F1323" i="3"/>
  <c r="F1322" i="3"/>
  <c r="F1321" i="3"/>
  <c r="F1320" i="3"/>
  <c r="F1319" i="3"/>
  <c r="F1318" i="3"/>
  <c r="F1317" i="3"/>
  <c r="F1316" i="3"/>
  <c r="F1315" i="3"/>
  <c r="F1314" i="3"/>
  <c r="F1313" i="3"/>
  <c r="F1312" i="3"/>
  <c r="F1311" i="3"/>
  <c r="F1310" i="3"/>
  <c r="F1309" i="3"/>
  <c r="F1308" i="3"/>
  <c r="F1307" i="3"/>
  <c r="F1306" i="3"/>
  <c r="F1305" i="3"/>
  <c r="F1304" i="3"/>
  <c r="F1303" i="3"/>
  <c r="F1302" i="3"/>
  <c r="F1301" i="3"/>
  <c r="F1300" i="3"/>
  <c r="F1299" i="3"/>
  <c r="F1298" i="3"/>
  <c r="F1297" i="3"/>
  <c r="F1296" i="3"/>
  <c r="F1295" i="3"/>
  <c r="F1294" i="3"/>
  <c r="F1293" i="3"/>
  <c r="F1292" i="3"/>
  <c r="F1291" i="3"/>
  <c r="F1290" i="3"/>
  <c r="F1289" i="3"/>
  <c r="F1288" i="3"/>
  <c r="F1287" i="3"/>
  <c r="F1286" i="3"/>
  <c r="F1285" i="3"/>
  <c r="F1284" i="3"/>
  <c r="F1283" i="3"/>
  <c r="F1282" i="3"/>
  <c r="F1281" i="3"/>
  <c r="F1280" i="3"/>
  <c r="F1279" i="3"/>
  <c r="F1278" i="3"/>
  <c r="F1277" i="3"/>
  <c r="F1276" i="3"/>
  <c r="F1275" i="3"/>
  <c r="F1274" i="3"/>
  <c r="F1273" i="3"/>
  <c r="F1272" i="3"/>
  <c r="F1271" i="3"/>
  <c r="F1270" i="3"/>
  <c r="F1269" i="3"/>
  <c r="F1268" i="3"/>
  <c r="F1267" i="3"/>
  <c r="F1266" i="3"/>
  <c r="F1265" i="3"/>
  <c r="F1264" i="3"/>
  <c r="F1263" i="3"/>
  <c r="F1262" i="3"/>
  <c r="F1261" i="3"/>
  <c r="F1260" i="3"/>
  <c r="F1259" i="3"/>
  <c r="F1258" i="3"/>
  <c r="F1257" i="3"/>
  <c r="F1256" i="3"/>
  <c r="F1255" i="3"/>
  <c r="F1254" i="3"/>
  <c r="F1253" i="3"/>
  <c r="F1252" i="3"/>
  <c r="F1251" i="3"/>
  <c r="F1250" i="3"/>
  <c r="F1249" i="3"/>
  <c r="F1248" i="3"/>
  <c r="F1247" i="3"/>
  <c r="F1246" i="3"/>
  <c r="F1245" i="3"/>
  <c r="F1244" i="3"/>
  <c r="F1243" i="3"/>
  <c r="F1242" i="3"/>
  <c r="F1241" i="3"/>
  <c r="F1240" i="3"/>
  <c r="F1239" i="3"/>
  <c r="F1238" i="3"/>
  <c r="F1237" i="3"/>
  <c r="F1236" i="3"/>
  <c r="F1235" i="3"/>
  <c r="F1234" i="3"/>
  <c r="F1233" i="3"/>
  <c r="F1232" i="3"/>
  <c r="F1231" i="3"/>
  <c r="F1230" i="3"/>
  <c r="F1229" i="3"/>
  <c r="F1228" i="3"/>
  <c r="F1227" i="3"/>
  <c r="F1226" i="3"/>
  <c r="F1225" i="3"/>
  <c r="F1224" i="3"/>
  <c r="F1223" i="3"/>
  <c r="F1222" i="3"/>
  <c r="F1221" i="3"/>
  <c r="F1220" i="3"/>
  <c r="F1219" i="3"/>
  <c r="F1218" i="3"/>
  <c r="F1217" i="3"/>
  <c r="F1216" i="3"/>
  <c r="F1215" i="3"/>
  <c r="F1214" i="3"/>
  <c r="F1213" i="3"/>
  <c r="F1212" i="3"/>
  <c r="F1211" i="3"/>
  <c r="F1210" i="3"/>
  <c r="F1209" i="3"/>
  <c r="F1208" i="3"/>
  <c r="F1207" i="3"/>
  <c r="F1206" i="3"/>
  <c r="F1205" i="3"/>
  <c r="F1204" i="3"/>
  <c r="F1203" i="3"/>
  <c r="F1202" i="3"/>
  <c r="F1201" i="3"/>
  <c r="F1200" i="3"/>
  <c r="F1199" i="3"/>
  <c r="F1198" i="3"/>
  <c r="F1197" i="3"/>
  <c r="F1196" i="3"/>
  <c r="F1195" i="3"/>
  <c r="F1194" i="3"/>
  <c r="F1193" i="3"/>
  <c r="F1192" i="3"/>
  <c r="F1191" i="3"/>
  <c r="F1190" i="3"/>
  <c r="F1189" i="3"/>
  <c r="F1188" i="3"/>
  <c r="F1187" i="3"/>
  <c r="F1186" i="3"/>
  <c r="F1185" i="3"/>
  <c r="F1184" i="3"/>
  <c r="F1183" i="3"/>
  <c r="F1182" i="3"/>
  <c r="F1181" i="3"/>
  <c r="F1180" i="3"/>
  <c r="F1179" i="3"/>
  <c r="F1178" i="3"/>
  <c r="F1177" i="3"/>
  <c r="F1176" i="3"/>
  <c r="F1175" i="3"/>
  <c r="F1174" i="3"/>
  <c r="F1173" i="3"/>
  <c r="F1172" i="3"/>
  <c r="F1171" i="3"/>
  <c r="F1170" i="3"/>
  <c r="F1169" i="3"/>
  <c r="F1168" i="3"/>
  <c r="F1167" i="3"/>
  <c r="F1166" i="3"/>
  <c r="F1165" i="3"/>
  <c r="F1164" i="3"/>
  <c r="F1163" i="3"/>
  <c r="F1162" i="3"/>
  <c r="F1161" i="3"/>
  <c r="F1160" i="3"/>
  <c r="F1159" i="3"/>
  <c r="F1158" i="3"/>
  <c r="F1157" i="3"/>
  <c r="F1156" i="3"/>
  <c r="F1155" i="3"/>
  <c r="F1154" i="3"/>
  <c r="F1153" i="3"/>
  <c r="F1152" i="3"/>
  <c r="F1151" i="3"/>
  <c r="F1150" i="3"/>
  <c r="F1149" i="3"/>
  <c r="F1148" i="3"/>
  <c r="F1147" i="3"/>
  <c r="F1146" i="3"/>
  <c r="F1145" i="3"/>
  <c r="F1144" i="3"/>
  <c r="F1143" i="3"/>
  <c r="F1142" i="3"/>
  <c r="F1141" i="3"/>
  <c r="F1140" i="3"/>
  <c r="F1139" i="3"/>
  <c r="F1138" i="3"/>
  <c r="F1137" i="3"/>
  <c r="F1136" i="3"/>
  <c r="F1135" i="3"/>
  <c r="F1134" i="3"/>
  <c r="F1133" i="3"/>
  <c r="F1132" i="3"/>
  <c r="F1131" i="3"/>
  <c r="F1130" i="3"/>
  <c r="F1129" i="3"/>
  <c r="F1128" i="3"/>
  <c r="F1127" i="3"/>
  <c r="F1126" i="3"/>
  <c r="F1125" i="3"/>
  <c r="F1124" i="3"/>
  <c r="F1123" i="3"/>
  <c r="F1122" i="3"/>
  <c r="F1121" i="3"/>
  <c r="F1120" i="3"/>
  <c r="F1119" i="3"/>
  <c r="F1118" i="3"/>
  <c r="F1117" i="3"/>
  <c r="F1116" i="3"/>
  <c r="F1115" i="3"/>
  <c r="F1114" i="3"/>
  <c r="F1113" i="3"/>
  <c r="F1112" i="3"/>
  <c r="F1111" i="3"/>
  <c r="F1110" i="3"/>
  <c r="F1109" i="3"/>
  <c r="F1108" i="3"/>
  <c r="F1107" i="3"/>
  <c r="F1106" i="3"/>
  <c r="F1105" i="3"/>
  <c r="F1104" i="3"/>
  <c r="F1103" i="3"/>
  <c r="F1102" i="3"/>
  <c r="F1101" i="3"/>
  <c r="F1100" i="3"/>
  <c r="F1099" i="3"/>
  <c r="F1098" i="3"/>
  <c r="F1097" i="3"/>
  <c r="F1096" i="3"/>
  <c r="F1095" i="3"/>
  <c r="F1094" i="3"/>
  <c r="F1093" i="3"/>
  <c r="F1092" i="3"/>
  <c r="F1091" i="3"/>
  <c r="F1090" i="3"/>
  <c r="F1089" i="3"/>
  <c r="F1088" i="3"/>
  <c r="F1087" i="3"/>
  <c r="F1086" i="3"/>
  <c r="F1085" i="3"/>
  <c r="F1084" i="3"/>
  <c r="F1083" i="3"/>
  <c r="F1082" i="3"/>
  <c r="F1081" i="3"/>
  <c r="F1080" i="3"/>
  <c r="F1079" i="3"/>
  <c r="F1078" i="3"/>
  <c r="F1077" i="3"/>
  <c r="F1076" i="3"/>
  <c r="F1075" i="3"/>
  <c r="F1074" i="3"/>
  <c r="F1073" i="3"/>
  <c r="F1072" i="3"/>
  <c r="F1071" i="3"/>
  <c r="F1070" i="3"/>
  <c r="F1069" i="3"/>
  <c r="F1068" i="3"/>
  <c r="F1067" i="3"/>
  <c r="F1066" i="3"/>
  <c r="F1065" i="3"/>
  <c r="F1064" i="3"/>
  <c r="F1063" i="3"/>
  <c r="F1062" i="3"/>
  <c r="F1061" i="3"/>
  <c r="F1060" i="3"/>
  <c r="F1059" i="3"/>
  <c r="F1058" i="3"/>
  <c r="F1057" i="3"/>
  <c r="F1056" i="3"/>
  <c r="F1055" i="3"/>
  <c r="F1054" i="3"/>
  <c r="F1053" i="3"/>
  <c r="F1052" i="3"/>
  <c r="F1051" i="3"/>
  <c r="F1050" i="3"/>
  <c r="F1049" i="3"/>
  <c r="F1048" i="3"/>
  <c r="F1047" i="3"/>
  <c r="F1046" i="3"/>
  <c r="F1045" i="3"/>
  <c r="F1044" i="3"/>
  <c r="F1043" i="3"/>
  <c r="F1042" i="3"/>
  <c r="F1041" i="3"/>
  <c r="F1040" i="3"/>
  <c r="F1039" i="3"/>
  <c r="F1038" i="3"/>
  <c r="F1037" i="3"/>
  <c r="F1036" i="3"/>
  <c r="F1035" i="3"/>
  <c r="F1034" i="3"/>
  <c r="F1033" i="3"/>
  <c r="F1032" i="3"/>
  <c r="F1031" i="3"/>
  <c r="F1030" i="3"/>
  <c r="F1029" i="3"/>
  <c r="F1028" i="3"/>
  <c r="F1027" i="3"/>
  <c r="F1026" i="3"/>
  <c r="F1025" i="3"/>
  <c r="F1024" i="3"/>
  <c r="F1023" i="3"/>
  <c r="F1022" i="3"/>
  <c r="F1021" i="3"/>
  <c r="F1020" i="3"/>
  <c r="F1019" i="3"/>
  <c r="F1018" i="3"/>
  <c r="F1017" i="3"/>
  <c r="F1016" i="3"/>
  <c r="F1015" i="3"/>
  <c r="F1014" i="3"/>
  <c r="F1013" i="3"/>
  <c r="F1012" i="3"/>
  <c r="F1011" i="3"/>
  <c r="F1010" i="3"/>
  <c r="F1009" i="3"/>
  <c r="F1008" i="3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T1406" i="3"/>
  <c r="T1405" i="3"/>
  <c r="T1404" i="3"/>
  <c r="T1403" i="3"/>
  <c r="T1402" i="3"/>
  <c r="T1401" i="3"/>
  <c r="T1400" i="3"/>
  <c r="T1399" i="3"/>
  <c r="T1398" i="3"/>
  <c r="T1397" i="3"/>
  <c r="T1396" i="3"/>
  <c r="T1395" i="3"/>
  <c r="T1394" i="3"/>
  <c r="T1390" i="3"/>
  <c r="T1387" i="3"/>
  <c r="T1386" i="3"/>
  <c r="T1385" i="3"/>
  <c r="T1384" i="3"/>
  <c r="T1383" i="3"/>
  <c r="T1382" i="3"/>
</calcChain>
</file>

<file path=xl/sharedStrings.xml><?xml version="1.0" encoding="utf-8"?>
<sst xmlns="http://schemas.openxmlformats.org/spreadsheetml/2006/main" count="18336" uniqueCount="3468">
  <si>
    <t>REZULTAT</t>
  </si>
  <si>
    <t>RB</t>
  </si>
  <si>
    <t>STARTNI BR.</t>
  </si>
  <si>
    <t>IME</t>
  </si>
  <si>
    <t>PREZIME</t>
  </si>
  <si>
    <t>POL</t>
  </si>
  <si>
    <t>GODINA</t>
  </si>
  <si>
    <t>KATEGORIJA</t>
  </si>
  <si>
    <t>GRAD</t>
  </si>
  <si>
    <t>ZEMLJA</t>
  </si>
  <si>
    <t>KLUB</t>
  </si>
  <si>
    <t>EMAIL REG.</t>
  </si>
  <si>
    <t>ID TRKE</t>
  </si>
  <si>
    <t>NAME OF RACE</t>
  </si>
  <si>
    <t>01:31:36:56</t>
  </si>
  <si>
    <t>Jovana</t>
  </si>
  <si>
    <t>Đuric</t>
  </si>
  <si>
    <t>F</t>
  </si>
  <si>
    <t>19-24</t>
  </si>
  <si>
    <t>Becej</t>
  </si>
  <si>
    <t>Srbija</t>
  </si>
  <si>
    <t>PK "Spartak" Subotica</t>
  </si>
  <si>
    <t>3.Medjunarodni plivacki maraton Brcko 10.km 20.07.2019.god,</t>
  </si>
  <si>
    <t>01:31:37:71</t>
  </si>
  <si>
    <t>Jecanski</t>
  </si>
  <si>
    <t>15-16</t>
  </si>
  <si>
    <t>PK SWIM STAR</t>
  </si>
  <si>
    <t>01:32:30:89</t>
  </si>
  <si>
    <t>Marija</t>
  </si>
  <si>
    <t>Stanic</t>
  </si>
  <si>
    <t>NOVI SAD</t>
  </si>
  <si>
    <t>SRBIJA</t>
  </si>
  <si>
    <t>PK VOJVODINA NOVI SAD</t>
  </si>
  <si>
    <t>01:47:24:07</t>
  </si>
  <si>
    <t>Karolina</t>
  </si>
  <si>
    <t>Hasnoši Toth</t>
  </si>
  <si>
    <t>17-18</t>
  </si>
  <si>
    <t>PK Marathon Backa Topola</t>
  </si>
  <si>
    <t>01:53:33:78</t>
  </si>
  <si>
    <t>Bojana</t>
  </si>
  <si>
    <t>Fermanovic</t>
  </si>
  <si>
    <t>13-14</t>
  </si>
  <si>
    <t>SUBOTICA</t>
  </si>
  <si>
    <t>PK SPARTAK PROZIVKA</t>
  </si>
  <si>
    <t>01:57:53:92</t>
  </si>
  <si>
    <t>Tamara</t>
  </si>
  <si>
    <t>Mesaroš</t>
  </si>
  <si>
    <t>Kanjiža</t>
  </si>
  <si>
    <t>Plivacki klub " Kanjiža "</t>
  </si>
  <si>
    <t>02:15:03:07</t>
  </si>
  <si>
    <t>Aniko</t>
  </si>
  <si>
    <t>Jablan</t>
  </si>
  <si>
    <t>50-54</t>
  </si>
  <si>
    <t>Backa Topola</t>
  </si>
  <si>
    <t>PK MARATON Backa Topola</t>
  </si>
  <si>
    <t>01:25:55:64</t>
  </si>
  <si>
    <t>Tamaš</t>
  </si>
  <si>
    <t>Farkaš</t>
  </si>
  <si>
    <t>M</t>
  </si>
  <si>
    <t>01:31:31:64</t>
  </si>
  <si>
    <t>Borislav</t>
  </si>
  <si>
    <t>01:31:56:92</t>
  </si>
  <si>
    <t>Erik</t>
  </si>
  <si>
    <t>Pesti</t>
  </si>
  <si>
    <t>01:35:44:84</t>
  </si>
  <si>
    <t>Filip</t>
  </si>
  <si>
    <t>Zavišic</t>
  </si>
  <si>
    <t>Subotica</t>
  </si>
  <si>
    <t>PK Spartak Subotica</t>
  </si>
  <si>
    <t>01:39:32:03</t>
  </si>
  <si>
    <t>ALEKSA</t>
  </si>
  <si>
    <t>DUDUKOVIC</t>
  </si>
  <si>
    <t>SOMBOR</t>
  </si>
  <si>
    <t>01:48:04:92</t>
  </si>
  <si>
    <t>Fabian</t>
  </si>
  <si>
    <t>01:54:24:34</t>
  </si>
  <si>
    <t>Jovan</t>
  </si>
  <si>
    <t>PK swim star</t>
  </si>
  <si>
    <t>01:57:51:92</t>
  </si>
  <si>
    <t>Branko</t>
  </si>
  <si>
    <t>Tepšic</t>
  </si>
  <si>
    <t>35-39</t>
  </si>
  <si>
    <t>POLET</t>
  </si>
  <si>
    <t>01:58:07:67</t>
  </si>
  <si>
    <t>Sasa</t>
  </si>
  <si>
    <t>Vasic</t>
  </si>
  <si>
    <t>45-49</t>
  </si>
  <si>
    <t>Beograd</t>
  </si>
  <si>
    <t>PK MARATON BACKA TOPOLA</t>
  </si>
  <si>
    <t>01:58:11:71</t>
  </si>
  <si>
    <t>Dragan</t>
  </si>
  <si>
    <t>Popovic</t>
  </si>
  <si>
    <t>Kula</t>
  </si>
  <si>
    <t>02:00:16:64</t>
  </si>
  <si>
    <t>David</t>
  </si>
  <si>
    <t>Đerd</t>
  </si>
  <si>
    <t>Novi Kneževac</t>
  </si>
  <si>
    <t>Plivacki klub " Kanjiža"</t>
  </si>
  <si>
    <t>02:01:28:89</t>
  </si>
  <si>
    <t>Živkovic</t>
  </si>
  <si>
    <t>55-59</t>
  </si>
  <si>
    <t>02:01:51:89</t>
  </si>
  <si>
    <t>Eldin</t>
  </si>
  <si>
    <t>Perezovic</t>
  </si>
  <si>
    <t>Brcko</t>
  </si>
  <si>
    <t>BiH</t>
  </si>
  <si>
    <t>02:07:42:57</t>
  </si>
  <si>
    <t>Valerij</t>
  </si>
  <si>
    <t>Lescanov</t>
  </si>
  <si>
    <t>40-44</t>
  </si>
  <si>
    <t>Mokskva</t>
  </si>
  <si>
    <t>Rusija</t>
  </si>
  <si>
    <t>Moskva</t>
  </si>
  <si>
    <t>02:11:31:67</t>
  </si>
  <si>
    <t>Željko</t>
  </si>
  <si>
    <t>Lazic</t>
  </si>
  <si>
    <t>25-29</t>
  </si>
  <si>
    <t>Bosna i Hercegovina</t>
  </si>
  <si>
    <t>Atos Brcko</t>
  </si>
  <si>
    <t>02:12:19:81</t>
  </si>
  <si>
    <t>Slobodan</t>
  </si>
  <si>
    <t>Božin</t>
  </si>
  <si>
    <t>60-64</t>
  </si>
  <si>
    <t>Pk Spartak</t>
  </si>
  <si>
    <t>02:12:48:89</t>
  </si>
  <si>
    <t>Kerkez</t>
  </si>
  <si>
    <t>02:16:28:71</t>
  </si>
  <si>
    <t>Luka</t>
  </si>
  <si>
    <t>Nikolic</t>
  </si>
  <si>
    <t>02:19:44:34</t>
  </si>
  <si>
    <t>Slaven</t>
  </si>
  <si>
    <t>Crnogorac</t>
  </si>
  <si>
    <t>Bijeljina</t>
  </si>
  <si>
    <t>02:20:53:59</t>
  </si>
  <si>
    <t>Mihailo</t>
  </si>
  <si>
    <t>Zaric</t>
  </si>
  <si>
    <t>02:27:13:84</t>
  </si>
  <si>
    <t>Vanja</t>
  </si>
  <si>
    <t>Radjenovic</t>
  </si>
  <si>
    <t>02:29:04:34</t>
  </si>
  <si>
    <t>SPIRO</t>
  </si>
  <si>
    <t>JOVOVIC</t>
  </si>
  <si>
    <t>KDMP PESKARA</t>
  </si>
  <si>
    <t>02:36:22:68</t>
  </si>
  <si>
    <t>Aleksandar</t>
  </si>
  <si>
    <t>Andjelic</t>
  </si>
  <si>
    <t>Zrenjanin</t>
  </si>
  <si>
    <t>kdmp Peskara</t>
  </si>
  <si>
    <t>DAN</t>
  </si>
  <si>
    <t>MESEC</t>
  </si>
  <si>
    <t>JMBG</t>
  </si>
  <si>
    <t>POŠTANSKI BROJ</t>
  </si>
  <si>
    <t>BR. LICENCE</t>
  </si>
  <si>
    <t>MAJICA</t>
  </si>
  <si>
    <t>BODOVI</t>
  </si>
  <si>
    <t>00:07:44:22</t>
  </si>
  <si>
    <t>Reka</t>
  </si>
  <si>
    <t>Varga</t>
  </si>
  <si>
    <t>velemag.bt@gmail.com</t>
  </si>
  <si>
    <t>PK Swim Star</t>
  </si>
  <si>
    <t>S</t>
  </si>
  <si>
    <t>im9(ZRqT8OFIaD</t>
  </si>
  <si>
    <t>3.Medjunarodni plivacki maraton Brcko 2.km 20.07.2019.god,</t>
  </si>
  <si>
    <t>Obriši takmicara</t>
  </si>
  <si>
    <t>00:07:44:37</t>
  </si>
  <si>
    <t>SDMMP@GMAIL.COM</t>
  </si>
  <si>
    <t>PK NOVI SAD NOVI SAD</t>
  </si>
  <si>
    <t>00:08:27:30</t>
  </si>
  <si>
    <t>Timea</t>
  </si>
  <si>
    <t>Erdeg</t>
  </si>
  <si>
    <t>SluOhT5mtrc7RU</t>
  </si>
  <si>
    <t>00:09:55:68</t>
  </si>
  <si>
    <t>Evelin</t>
  </si>
  <si>
    <t>Balgo</t>
  </si>
  <si>
    <t>plivackiklubkanjiza@gmail.com</t>
  </si>
  <si>
    <t>olMN8rRfw0GA5i</t>
  </si>
  <si>
    <t>00:10:00:15</t>
  </si>
  <si>
    <t>Gabriella</t>
  </si>
  <si>
    <t>7ZPdW2B98zQUFO</t>
  </si>
  <si>
    <t>00:11:13:69</t>
  </si>
  <si>
    <t>Noemi</t>
  </si>
  <si>
    <t>Bickei</t>
  </si>
  <si>
    <t>Ex1OtdHMFiyDQ9</t>
  </si>
  <si>
    <t>00:11:30:90</t>
  </si>
  <si>
    <t>Magoši</t>
  </si>
  <si>
    <t>3wTZC075FmUYEV</t>
  </si>
  <si>
    <t>00:11:33:65</t>
  </si>
  <si>
    <t>Dorka</t>
  </si>
  <si>
    <t>Gal</t>
  </si>
  <si>
    <t>I5FTSsywgnt27V</t>
  </si>
  <si>
    <t>00:11:52:33</t>
  </si>
  <si>
    <t>Nedeljkov</t>
  </si>
  <si>
    <t>10 godina i mladji</t>
  </si>
  <si>
    <t>OTAjRktWnw(hPH</t>
  </si>
  <si>
    <t>00:12:01:83</t>
  </si>
  <si>
    <t>Ana</t>
  </si>
  <si>
    <t>Buš</t>
  </si>
  <si>
    <t>S7ICaWdk1lGZfO</t>
  </si>
  <si>
    <t>00:12:03:47</t>
  </si>
  <si>
    <t>Etelka</t>
  </si>
  <si>
    <t>Senta</t>
  </si>
  <si>
    <t>TcvXob0jiC5UGD</t>
  </si>
  <si>
    <t>00:12:41:97</t>
  </si>
  <si>
    <t>Lajoš</t>
  </si>
  <si>
    <t>Vukicevic</t>
  </si>
  <si>
    <t>anav1960@gmail.com</t>
  </si>
  <si>
    <t>Ul. Segedinska br. 19</t>
  </si>
  <si>
    <t>PK Spartak</t>
  </si>
  <si>
    <t>L</t>
  </si>
  <si>
    <t>064 11 86 710</t>
  </si>
  <si>
    <t>n8xMXQRkV6H(Ks</t>
  </si>
  <si>
    <t>00:14:32:79</t>
  </si>
  <si>
    <t>Nevena</t>
  </si>
  <si>
    <t>jovanadudukovic@gmail.com</t>
  </si>
  <si>
    <t>PK Vracar</t>
  </si>
  <si>
    <t>00:07:36:55</t>
  </si>
  <si>
    <t>NEDELJKO</t>
  </si>
  <si>
    <t>dudukovicnedeljko@gmail.com</t>
  </si>
  <si>
    <t>MILOSA OBILICA 63A</t>
  </si>
  <si>
    <t>Pk Feniks</t>
  </si>
  <si>
    <t>jCFwJEGWUQt4cq</t>
  </si>
  <si>
    <t>00:08:37:22</t>
  </si>
  <si>
    <t>Kornel</t>
  </si>
  <si>
    <t>Balog</t>
  </si>
  <si>
    <t>O(o76JyrpPn5wt</t>
  </si>
  <si>
    <t>00:08:53:47</t>
  </si>
  <si>
    <t>Vladimir</t>
  </si>
  <si>
    <t>Lukic</t>
  </si>
  <si>
    <t>luke@stcable.net</t>
  </si>
  <si>
    <t>Stevana Doronjskog 26</t>
  </si>
  <si>
    <t>Swim star</t>
  </si>
  <si>
    <t>XS</t>
  </si>
  <si>
    <t>cPsVQA)W7zm8dU</t>
  </si>
  <si>
    <t>00:08:59:55</t>
  </si>
  <si>
    <t>Adam</t>
  </si>
  <si>
    <t>Muhi</t>
  </si>
  <si>
    <t>BYO14QbJ2R3IcM</t>
  </si>
  <si>
    <t>00:09:06:08</t>
  </si>
  <si>
    <t>Igor</t>
  </si>
  <si>
    <t>Zlatomir</t>
  </si>
  <si>
    <t>Omaljev</t>
  </si>
  <si>
    <t>miljevic@stcable.net</t>
  </si>
  <si>
    <t>7 sekretara skoj-a s6/34</t>
  </si>
  <si>
    <t>XL</t>
  </si>
  <si>
    <t>0692395524 Zlatomir</t>
  </si>
  <si>
    <t>OZ2YzJPbE5w1UV</t>
  </si>
  <si>
    <t>00:11:03:30</t>
  </si>
  <si>
    <t>Miladin</t>
  </si>
  <si>
    <t>zaric.mihailo@gmail.com</t>
  </si>
  <si>
    <t>Cvijete Zuzoric 16</t>
  </si>
  <si>
    <t>p4n3rE1bL98)G5</t>
  </si>
  <si>
    <t>00:11:09:20</t>
  </si>
  <si>
    <t>Vukašin</t>
  </si>
  <si>
    <t>Rakic</t>
  </si>
  <si>
    <t>5fuknpT0AOM6hq</t>
  </si>
  <si>
    <t>00:11:09:30</t>
  </si>
  <si>
    <t>Balaž</t>
  </si>
  <si>
    <t>CHpSnUq5h3YzLM</t>
  </si>
  <si>
    <t>00:11:15:47</t>
  </si>
  <si>
    <t>Krištof</t>
  </si>
  <si>
    <t>Bognar</t>
  </si>
  <si>
    <t>yVhkTgupWxHO43</t>
  </si>
  <si>
    <t>00:11:31:30</t>
  </si>
  <si>
    <t>Viktor</t>
  </si>
  <si>
    <t>CMhGvaei1jQNW)</t>
  </si>
  <si>
    <t>00:11:45:47</t>
  </si>
  <si>
    <t>Stepanov</t>
  </si>
  <si>
    <t>bvstepanovi@gmail.com</t>
  </si>
  <si>
    <t>Jelene Stefanovic Lele 8</t>
  </si>
  <si>
    <t>()ndLiO4BfRcVl</t>
  </si>
  <si>
    <t>00:11:53:44</t>
  </si>
  <si>
    <t>Miro</t>
  </si>
  <si>
    <t>zeljko.lazic93@gmail.com</t>
  </si>
  <si>
    <t>Ilicka II/9</t>
  </si>
  <si>
    <t>UTgGI9LHV)amJ1</t>
  </si>
  <si>
    <t>00:12:09:94</t>
  </si>
  <si>
    <t>Abel</t>
  </si>
  <si>
    <t>LuWSE)1(hDcbs9</t>
  </si>
  <si>
    <t>00:12:22:47</t>
  </si>
  <si>
    <t>Svetozar</t>
  </si>
  <si>
    <t>Djuricin</t>
  </si>
  <si>
    <t>Mqg4JUbZeEPhTf</t>
  </si>
  <si>
    <t>00:12:35:44</t>
  </si>
  <si>
    <t>Zoltan</t>
  </si>
  <si>
    <t>Kordovan</t>
  </si>
  <si>
    <t>WHhb2YCmdq1Rax</t>
  </si>
  <si>
    <t>00:13:00:05</t>
  </si>
  <si>
    <t>IŠTVAN</t>
  </si>
  <si>
    <t>PRIBOJ</t>
  </si>
  <si>
    <t>75-79</t>
  </si>
  <si>
    <t>PK SPARTAK</t>
  </si>
  <si>
    <t>XXL</t>
  </si>
  <si>
    <t>MnZojaL54cWPHb</t>
  </si>
  <si>
    <t>upisano</t>
  </si>
  <si>
    <t>00:14:31:75</t>
  </si>
  <si>
    <t>Ivana</t>
  </si>
  <si>
    <t>Martinovic</t>
  </si>
  <si>
    <t>sale.vasa1970@gmail.com</t>
  </si>
  <si>
    <t>4.BEOGRADSKI PLIVACKI MARATON</t>
  </si>
  <si>
    <t>00:15:27:50</t>
  </si>
  <si>
    <t>00:15:50:75</t>
  </si>
  <si>
    <t>Maria</t>
  </si>
  <si>
    <t>ordogtimea2005@gmail.com</t>
  </si>
  <si>
    <t>Swim Star</t>
  </si>
  <si>
    <t>dD)iLQZ85kSJgq</t>
  </si>
  <si>
    <t>00:16:52:25</t>
  </si>
  <si>
    <t>ellaordog@gmail.com</t>
  </si>
  <si>
    <t>P.K. Swim Star</t>
  </si>
  <si>
    <t>AremkqMCgERV6W</t>
  </si>
  <si>
    <t>00:17:00:00</t>
  </si>
  <si>
    <t>Aleksandra</t>
  </si>
  <si>
    <t>Kocic</t>
  </si>
  <si>
    <t>00:17:15:00</t>
  </si>
  <si>
    <t>Dunja</t>
  </si>
  <si>
    <t>Vladan</t>
  </si>
  <si>
    <t>Kostadinovic</t>
  </si>
  <si>
    <t>Beograd, Barajevo.</t>
  </si>
  <si>
    <t>La Kolubara Lazarevac</t>
  </si>
  <si>
    <t>00:18:15:75</t>
  </si>
  <si>
    <t>PSNzkGdqBf5ZtE</t>
  </si>
  <si>
    <t>00:19:55:93</t>
  </si>
  <si>
    <t>Jelena</t>
  </si>
  <si>
    <t>Stosic</t>
  </si>
  <si>
    <t>00:20:07:06</t>
  </si>
  <si>
    <t>izVgUp5mrwIhJo</t>
  </si>
  <si>
    <t>00:20:15:11</t>
  </si>
  <si>
    <t>co)hP3Stq(X74n</t>
  </si>
  <si>
    <t>00:21:11:50</t>
  </si>
  <si>
    <t>3hDUqAa6einO21</t>
  </si>
  <si>
    <t>00:22:14:53</t>
  </si>
  <si>
    <t>Olivera</t>
  </si>
  <si>
    <t>Dragicevic</t>
  </si>
  <si>
    <t>00:22:19:00</t>
  </si>
  <si>
    <t>Sara</t>
  </si>
  <si>
    <t>Miljan</t>
  </si>
  <si>
    <t>Mihajilovic</t>
  </si>
  <si>
    <t>Ada Medjica</t>
  </si>
  <si>
    <t>00:22:51:47</t>
  </si>
  <si>
    <t>Masa</t>
  </si>
  <si>
    <t>00:22:52:08</t>
  </si>
  <si>
    <t>Ivana MIlovanovic</t>
  </si>
  <si>
    <t>Milovanovic</t>
  </si>
  <si>
    <t>00:23:53:72</t>
  </si>
  <si>
    <t>Márta</t>
  </si>
  <si>
    <t>Zoltán</t>
  </si>
  <si>
    <t>Soregi - Šeregi</t>
  </si>
  <si>
    <t>martaseregi@gmail.com</t>
  </si>
  <si>
    <t>Poštanska 30</t>
  </si>
  <si>
    <t>Senta - Zenta</t>
  </si>
  <si>
    <t>PK Kanjiža</t>
  </si>
  <si>
    <t>Zoltán Soregi - Šeregi 063 560 819</t>
  </si>
  <si>
    <t>2dMPN5fy3kmqoc</t>
  </si>
  <si>
    <t>00:24:41:50</t>
  </si>
  <si>
    <t>Mila</t>
  </si>
  <si>
    <t>Stepanovic</t>
  </si>
  <si>
    <t>30-34</t>
  </si>
  <si>
    <t>00:25:09:40</t>
  </si>
  <si>
    <t>00:25:27:3</t>
  </si>
  <si>
    <t>Jelica</t>
  </si>
  <si>
    <t>Simonovic</t>
  </si>
  <si>
    <t>00:26:24:50:</t>
  </si>
  <si>
    <t>10 god i mladji</t>
  </si>
  <si>
    <t>00:26:51:78</t>
  </si>
  <si>
    <t>Olga</t>
  </si>
  <si>
    <t>ovgrom@ya.ru</t>
  </si>
  <si>
    <t>Nizhniy Novgorod</t>
  </si>
  <si>
    <t>Russia</t>
  </si>
  <si>
    <t>00:27:14:93</t>
  </si>
  <si>
    <t>Katarina</t>
  </si>
  <si>
    <t>Jagodnik Vicetnic</t>
  </si>
  <si>
    <t>00:30:28:86</t>
  </si>
  <si>
    <t>Nikolina</t>
  </si>
  <si>
    <t>Perusinovic</t>
  </si>
  <si>
    <t>00:30:53:58</t>
  </si>
  <si>
    <t>Ivona</t>
  </si>
  <si>
    <t>Maksimovic</t>
  </si>
  <si>
    <t>00:35:24:03</t>
  </si>
  <si>
    <t>Milojevic</t>
  </si>
  <si>
    <t>zrnosped@mts.rs</t>
  </si>
  <si>
    <t>K.A.I.Karadordevica 23/4</t>
  </si>
  <si>
    <t>KDMP"Peskara"</t>
  </si>
  <si>
    <t>/</t>
  </si>
  <si>
    <t>00:35:36:53</t>
  </si>
  <si>
    <t>Smiljana</t>
  </si>
  <si>
    <t>Milisic</t>
  </si>
  <si>
    <t>Vesna</t>
  </si>
  <si>
    <t>Jankovic</t>
  </si>
  <si>
    <t>00:15:45:22</t>
  </si>
  <si>
    <t>Vukasin</t>
  </si>
  <si>
    <t>Jovovic</t>
  </si>
  <si>
    <t>00:15:45:78</t>
  </si>
  <si>
    <t>MILOS</t>
  </si>
  <si>
    <t>PETROVIC</t>
  </si>
  <si>
    <t>00:16:59:50</t>
  </si>
  <si>
    <t>Žombor</t>
  </si>
  <si>
    <t>Šoti</t>
  </si>
  <si>
    <t>00:17:10:75</t>
  </si>
  <si>
    <t>10 godina i madji</t>
  </si>
  <si>
    <t>065 2310900</t>
  </si>
  <si>
    <t>00:17:59:17</t>
  </si>
  <si>
    <t>Nikola</t>
  </si>
  <si>
    <t>Kaljevic</t>
  </si>
  <si>
    <t>00:18:00:43</t>
  </si>
  <si>
    <t>wZ972hgO04RmxW</t>
  </si>
  <si>
    <t>00:18:19:00</t>
  </si>
  <si>
    <t>AKWYeqRXOPHVsd</t>
  </si>
  <si>
    <t>00:19:03:86</t>
  </si>
  <si>
    <t>Dimitrije</t>
  </si>
  <si>
    <t>Komandic</t>
  </si>
  <si>
    <t>00:19:12:47</t>
  </si>
  <si>
    <t>PK ATOS BRCKO</t>
  </si>
  <si>
    <t>oqvtLpYO59XKn6</t>
  </si>
  <si>
    <t>00:19:20:22</t>
  </si>
  <si>
    <t>Sc7tOuq0Wzflv5</t>
  </si>
  <si>
    <t>00:19:23:47</t>
  </si>
  <si>
    <t>ZJGhgcINqbvWex</t>
  </si>
  <si>
    <t>00:19:38:03</t>
  </si>
  <si>
    <t>Bogdan</t>
  </si>
  <si>
    <t>Nedeljkovic</t>
  </si>
  <si>
    <t>00:20:25:11</t>
  </si>
  <si>
    <t>Ivan</t>
  </si>
  <si>
    <t>00:20:47:50</t>
  </si>
  <si>
    <t>ISTVAN</t>
  </si>
  <si>
    <t>ferenc</t>
  </si>
  <si>
    <t>28O994282OO2O</t>
  </si>
  <si>
    <t>priboj.su@gmail.com</t>
  </si>
  <si>
    <t>PETRA LEKOVICA 7</t>
  </si>
  <si>
    <t>SPARTAK SUBOTICA</t>
  </si>
  <si>
    <t>11O55M</t>
  </si>
  <si>
    <t>G6QXB5s4xpnRH0</t>
  </si>
  <si>
    <t>00:21:13:58</t>
  </si>
  <si>
    <t>Miloš</t>
  </si>
  <si>
    <t>Dejan</t>
  </si>
  <si>
    <t>Ivanovic</t>
  </si>
  <si>
    <t>00:22:03:43</t>
  </si>
  <si>
    <t>Pavle</t>
  </si>
  <si>
    <t>Barajevo</t>
  </si>
  <si>
    <t>00:22:12:90</t>
  </si>
  <si>
    <t>Michael</t>
  </si>
  <si>
    <t>Stojcevski</t>
  </si>
  <si>
    <t>Liga kod Juge</t>
  </si>
  <si>
    <t>00:22:13:25</t>
  </si>
  <si>
    <t>Marko</t>
  </si>
  <si>
    <t>00:22:46:03</t>
  </si>
  <si>
    <t>Krsmanovic</t>
  </si>
  <si>
    <t>Požarevac</t>
  </si>
  <si>
    <t>00:23:30:03</t>
  </si>
  <si>
    <t>Bojan</t>
  </si>
  <si>
    <t>Antonijevic</t>
  </si>
  <si>
    <t>Beograd (Cukarica)</t>
  </si>
  <si>
    <t>00:23:47:40</t>
  </si>
  <si>
    <t>Milan</t>
  </si>
  <si>
    <t>00:24:27:93</t>
  </si>
  <si>
    <t>Zoran</t>
  </si>
  <si>
    <t>Jovanovic</t>
  </si>
  <si>
    <t>00:24:28:43</t>
  </si>
  <si>
    <t>????</t>
  </si>
  <si>
    <t>?????</t>
  </si>
  <si>
    <t>???????</t>
  </si>
  <si>
    <t>??????</t>
  </si>
  <si>
    <t>00:24:28:90</t>
  </si>
  <si>
    <t>Veselin</t>
  </si>
  <si>
    <t>Bubanja</t>
  </si>
  <si>
    <t>00:24:35:25</t>
  </si>
  <si>
    <t>???????????</t>
  </si>
  <si>
    <t>00:24:48:43</t>
  </si>
  <si>
    <t>Nenad</t>
  </si>
  <si>
    <t>Zdravkovic</t>
  </si>
  <si>
    <t>Novi Beograd</t>
  </si>
  <si>
    <t>00:25:01:33</t>
  </si>
  <si>
    <t>Vukasinovic</t>
  </si>
  <si>
    <t>Sporticus</t>
  </si>
  <si>
    <t>00:25:27:03</t>
  </si>
  <si>
    <t>Petrovic</t>
  </si>
  <si>
    <t>00:25:52:28</t>
  </si>
  <si>
    <t>Dušan</t>
  </si>
  <si>
    <t>00:25:55:90</t>
  </si>
  <si>
    <t>Dusan</t>
  </si>
  <si>
    <t>Marisavljevic</t>
  </si>
  <si>
    <t>PK "11. APRIL" Beograd</t>
  </si>
  <si>
    <t>00:26:51:18</t>
  </si>
  <si>
    <t>Sava</t>
  </si>
  <si>
    <t>ovgrom@yandex.ru</t>
  </si>
  <si>
    <t>00:27:10:53</t>
  </si>
  <si>
    <t>Goran</t>
  </si>
  <si>
    <t>Anticevic</t>
  </si>
  <si>
    <t>Belgrade</t>
  </si>
  <si>
    <t>Serbia</t>
  </si>
  <si>
    <t>00:27:38:50</t>
  </si>
  <si>
    <t>00:27:44:43</t>
  </si>
  <si>
    <t>Nedeljko</t>
  </si>
  <si>
    <t>Todorovic</t>
  </si>
  <si>
    <t>65-69</t>
  </si>
  <si>
    <t>064 125 44 31</t>
  </si>
  <si>
    <t>00:29:21:25</t>
  </si>
  <si>
    <t>Stefan</t>
  </si>
  <si>
    <t>Blagojevic</t>
  </si>
  <si>
    <t>00:30:43:97</t>
  </si>
  <si>
    <t>Aleksa</t>
  </si>
  <si>
    <t>00:30:59:25</t>
  </si>
  <si>
    <t>Milos</t>
  </si>
  <si>
    <t>Visnjic</t>
  </si>
  <si>
    <t>00:45:01:65</t>
  </si>
  <si>
    <t>00:37:12:74</t>
  </si>
  <si>
    <t>Ratko</t>
  </si>
  <si>
    <t>marijaisnezana@gmail.com</t>
  </si>
  <si>
    <t>Sime Milutinovica Sarajlije 40dj</t>
  </si>
  <si>
    <t>Novi Sad</t>
  </si>
  <si>
    <t>PK VOJVODINA</t>
  </si>
  <si>
    <t>0641352971 snezana</t>
  </si>
  <si>
    <t>fu1KQHxbOg)EoC</t>
  </si>
  <si>
    <t>6.Plivacki maraton-Trofej Džonija Vajsmilera- 3.km-Peskara Zrenjanin 22.jun 2019</t>
  </si>
  <si>
    <t>00:37:15:11</t>
  </si>
  <si>
    <t>didijec@gmail.com</t>
  </si>
  <si>
    <t>Matije Gupca 47</t>
  </si>
  <si>
    <t>1y7dqrWHX362mf</t>
  </si>
  <si>
    <t>00:39:45:99</t>
  </si>
  <si>
    <t>Nebojša</t>
  </si>
  <si>
    <t>pklakolubara@gmail.com</t>
  </si>
  <si>
    <t>Bogoljuba Petkovica 8</t>
  </si>
  <si>
    <t>Republika Srbija</t>
  </si>
  <si>
    <t>PK "LA Kolubara" Lazarevac</t>
  </si>
  <si>
    <t>063504060 Nebojša</t>
  </si>
  <si>
    <t>0Z6iqjmMQv7IJP</t>
  </si>
  <si>
    <t>00:45:32:96</t>
  </si>
  <si>
    <t>Erne</t>
  </si>
  <si>
    <t>Hasnoši Tot</t>
  </si>
  <si>
    <t>h.t.kary02@gmail.com</t>
  </si>
  <si>
    <t>Rade Stanišic 52</t>
  </si>
  <si>
    <t>Marathon Backa Topola</t>
  </si>
  <si>
    <t>guymE5wOa0ofDT</t>
  </si>
  <si>
    <t>00:45:39:74</t>
  </si>
  <si>
    <t>Kristina</t>
  </si>
  <si>
    <t>Lidia</t>
  </si>
  <si>
    <t>Cabi</t>
  </si>
  <si>
    <t>patkany@mts.rs</t>
  </si>
  <si>
    <t>Backa 14</t>
  </si>
  <si>
    <t>PK Senta</t>
  </si>
  <si>
    <t>Q)25EqJ7vXgmaI</t>
  </si>
  <si>
    <t>00:46:39:24</t>
  </si>
  <si>
    <t>Swim Star Becej</t>
  </si>
  <si>
    <t>n8BpebcjTqL21k</t>
  </si>
  <si>
    <t>00:50:14:96</t>
  </si>
  <si>
    <t>office@velemag.com</t>
  </si>
  <si>
    <t>PK SpartakProzivka</t>
  </si>
  <si>
    <t>v4e8w71z(QYMyO</t>
  </si>
  <si>
    <t>00:50:33:71</t>
  </si>
  <si>
    <t>E)gNuGb8mLdY3W</t>
  </si>
  <si>
    <t>00:52:56:52</t>
  </si>
  <si>
    <t>Mirna</t>
  </si>
  <si>
    <t>Mirko</t>
  </si>
  <si>
    <t>Vidakovic</t>
  </si>
  <si>
    <t>vmirna@tippnet.rs</t>
  </si>
  <si>
    <t>Spartak</t>
  </si>
  <si>
    <t>OMV1y4UbhxAvke</t>
  </si>
  <si>
    <t>00:55:45:22</t>
  </si>
  <si>
    <t>lzxRkiqhBM(uVy</t>
  </si>
  <si>
    <t>00:55:46:34</t>
  </si>
  <si>
    <t>JOSWqpiFoX4vyR</t>
  </si>
  <si>
    <t>00:57:42:96</t>
  </si>
  <si>
    <t>pjor7CInFaD1WX</t>
  </si>
  <si>
    <t>01:02:55:34</t>
  </si>
  <si>
    <t>Sladana</t>
  </si>
  <si>
    <t>Ilija</t>
  </si>
  <si>
    <t>Tomic Gostojic</t>
  </si>
  <si>
    <t>ghost9@ptt.rs</t>
  </si>
  <si>
    <t>062/315544</t>
  </si>
  <si>
    <t>Bul. V. Vlahovica 39/10</t>
  </si>
  <si>
    <t>P.K. Proleter</t>
  </si>
  <si>
    <t>l0MyV5mZAWhr9b</t>
  </si>
  <si>
    <t>01:02:56:55</t>
  </si>
  <si>
    <t>KSENIJA</t>
  </si>
  <si>
    <t>BLAZIC</t>
  </si>
  <si>
    <t>BEOGRAD</t>
  </si>
  <si>
    <t>SRBIJ</t>
  </si>
  <si>
    <t>PLIVACKE AVANTURE</t>
  </si>
  <si>
    <t>01:03:35:49</t>
  </si>
  <si>
    <t>dragan.popovic025@gmail.com</t>
  </si>
  <si>
    <t>Kozaracka 18</t>
  </si>
  <si>
    <t>PK Maraton B. Topola</t>
  </si>
  <si>
    <t>Zb1MGHj4WBy9vh</t>
  </si>
  <si>
    <t>01:07:12:43</t>
  </si>
  <si>
    <t>iyTE1Ob83vjxZ6</t>
  </si>
  <si>
    <t>01:09:43:24</t>
  </si>
  <si>
    <t>gFr)M1EsSUikjA</t>
  </si>
  <si>
    <t>01:10:08:81</t>
  </si>
  <si>
    <t>Milosavljevic</t>
  </si>
  <si>
    <t>01:12:03:08</t>
  </si>
  <si>
    <t>yJAH8lB4LhcOoY</t>
  </si>
  <si>
    <t>01:27:30:24</t>
  </si>
  <si>
    <t>Nataša</t>
  </si>
  <si>
    <t>PK Maraton Backa Topola</t>
  </si>
  <si>
    <t>5GOvc0J2B)UHpZ</t>
  </si>
  <si>
    <t>Srboljub</t>
  </si>
  <si>
    <t>Bobic</t>
  </si>
  <si>
    <t>jovbob@gmail.com</t>
  </si>
  <si>
    <t>Priboj</t>
  </si>
  <si>
    <t>pribojn@gmail.com</t>
  </si>
  <si>
    <t>Anna</t>
  </si>
  <si>
    <t>Palasti</t>
  </si>
  <si>
    <t>Hungary</t>
  </si>
  <si>
    <t>Cila</t>
  </si>
  <si>
    <t>00:33:48:49</t>
  </si>
  <si>
    <t>PK Spartak Prozivka</t>
  </si>
  <si>
    <t>Fpl9UKAiEHYZne</t>
  </si>
  <si>
    <t>00:33:48:78</t>
  </si>
  <si>
    <t>Pešti</t>
  </si>
  <si>
    <t>Žaki Jožefa 19</t>
  </si>
  <si>
    <t>Hk(FtOWKqg2sbV</t>
  </si>
  <si>
    <t>00:44:54:99</t>
  </si>
  <si>
    <t>TIVADAR</t>
  </si>
  <si>
    <t>IMRE</t>
  </si>
  <si>
    <t>ŠULC</t>
  </si>
  <si>
    <t>tivadar.sulc@agroglobe.rs</t>
  </si>
  <si>
    <t>SLOVACKA 15</t>
  </si>
  <si>
    <t>svetlana 0605531438</t>
  </si>
  <si>
    <t>XATw8JtiBsehYn</t>
  </si>
  <si>
    <t>00:45:29:02</t>
  </si>
  <si>
    <t>Miroslav</t>
  </si>
  <si>
    <t>Tešic</t>
  </si>
  <si>
    <t>ivantesic88@yahoo.com</t>
  </si>
  <si>
    <t>Selo Zlakusa bb</t>
  </si>
  <si>
    <t>Užice</t>
  </si>
  <si>
    <t>Pk Užice</t>
  </si>
  <si>
    <t>0643562553 Sestra Jelena</t>
  </si>
  <si>
    <t>jifdrTcmR5YB3A</t>
  </si>
  <si>
    <t>00:45:53:46</t>
  </si>
  <si>
    <t>ZLa5MRjm(0AQrN</t>
  </si>
  <si>
    <t>00:47:01:52</t>
  </si>
  <si>
    <t>Zivkovic</t>
  </si>
  <si>
    <t>dragan.zile.zivkovic@gmail.com</t>
  </si>
  <si>
    <t>Carnojeviceva 27</t>
  </si>
  <si>
    <t>P. K. "MARATHON" Backa Topola</t>
  </si>
  <si>
    <t>063/527-243</t>
  </si>
  <si>
    <t>6V9DOqfmAjNdzW</t>
  </si>
  <si>
    <t>00:47:52:55</t>
  </si>
  <si>
    <t>73Y2A6n1CgFEmy</t>
  </si>
  <si>
    <t>00:48:13:08</t>
  </si>
  <si>
    <t>Mihajlovic</t>
  </si>
  <si>
    <t>Klub Extremnih Sportova Fly High</t>
  </si>
  <si>
    <t>00:51:05:27</t>
  </si>
  <si>
    <t>)dEZniBzvSqmWj</t>
  </si>
  <si>
    <t>00:52:02:18</t>
  </si>
  <si>
    <t>Ozren</t>
  </si>
  <si>
    <t>Branka</t>
  </si>
  <si>
    <t>Galovic</t>
  </si>
  <si>
    <t>Sremska Kamenica</t>
  </si>
  <si>
    <t>Triatlon Klub "Sava"</t>
  </si>
  <si>
    <t>00:52:44:40</t>
  </si>
  <si>
    <t>Capa</t>
  </si>
  <si>
    <t>Buckai</t>
  </si>
  <si>
    <t>ervinbirman@gmail.com</t>
  </si>
  <si>
    <t>SBlOz2fXweNq3T</t>
  </si>
  <si>
    <t>00:53:05:37</t>
  </si>
  <si>
    <t>Molnar</t>
  </si>
  <si>
    <t>80+</t>
  </si>
  <si>
    <t>00:53:07:55</t>
  </si>
  <si>
    <t>Dezso</t>
  </si>
  <si>
    <t>Melkuhn</t>
  </si>
  <si>
    <t>Szentes</t>
  </si>
  <si>
    <t>Szentes Delfin</t>
  </si>
  <si>
    <t>PRVDeI1AjXB03G</t>
  </si>
  <si>
    <t>Slavko</t>
  </si>
  <si>
    <t>Babic</t>
  </si>
  <si>
    <t>00:54:20:14</t>
  </si>
  <si>
    <t>DUSAN</t>
  </si>
  <si>
    <t>PRIJIC</t>
  </si>
  <si>
    <t>BECEJ</t>
  </si>
  <si>
    <t>PVK BECEJ</t>
  </si>
  <si>
    <t>00:54:23:65</t>
  </si>
  <si>
    <t>Obucina</t>
  </si>
  <si>
    <t>Ivanjica</t>
  </si>
  <si>
    <t>My Gym</t>
  </si>
  <si>
    <t>00:54:24:55</t>
  </si>
  <si>
    <t>QiK3ecgVSzsnqH</t>
  </si>
  <si>
    <t>00:55:40:30</t>
  </si>
  <si>
    <t>LASLO</t>
  </si>
  <si>
    <t>MOLNAR</t>
  </si>
  <si>
    <t>00:55:45:30</t>
  </si>
  <si>
    <t>KRESIMIR</t>
  </si>
  <si>
    <t>KRISTO</t>
  </si>
  <si>
    <t>00:55:52:21</t>
  </si>
  <si>
    <t>Zorica</t>
  </si>
  <si>
    <t>M. Tita 133</t>
  </si>
  <si>
    <t>LBcwuo(1REsVaX</t>
  </si>
  <si>
    <t>00:56:37:65</t>
  </si>
  <si>
    <t>Anando</t>
  </si>
  <si>
    <t>Samardzija</t>
  </si>
  <si>
    <t>00:57:08:93</t>
  </si>
  <si>
    <t>Tomi</t>
  </si>
  <si>
    <t>Kaszab</t>
  </si>
  <si>
    <t>Szeged</t>
  </si>
  <si>
    <t>00:57:17:74</t>
  </si>
  <si>
    <t>Dabovic</t>
  </si>
  <si>
    <t>nefzan@gmail.com</t>
  </si>
  <si>
    <t>Kraljice Katarine, 27</t>
  </si>
  <si>
    <t>SK Tribe</t>
  </si>
  <si>
    <t>0694139944 Marija Djordjevic</t>
  </si>
  <si>
    <t>5hymCtIXvG(V)A</t>
  </si>
  <si>
    <t>00:57:35:46</t>
  </si>
  <si>
    <t>slobolaki@gmail.com</t>
  </si>
  <si>
    <t>Filipa Kljajica 20</t>
  </si>
  <si>
    <t>4AVXDcY1avhwIH</t>
  </si>
  <si>
    <t>01:01:23:21</t>
  </si>
  <si>
    <t>062/264-970</t>
  </si>
  <si>
    <t>Kralja Aleksandra I Karadordevica 23/4</t>
  </si>
  <si>
    <t>)nNrsxScDTwEaZ</t>
  </si>
  <si>
    <t>01:01:57:18</t>
  </si>
  <si>
    <t>Radivoje</t>
  </si>
  <si>
    <t>Papovic</t>
  </si>
  <si>
    <t>marko.papovic@gmail.com</t>
  </si>
  <si>
    <t>Ivana Milutinovica 35a</t>
  </si>
  <si>
    <t>Vrbas</t>
  </si>
  <si>
    <t>Peskara</t>
  </si>
  <si>
    <t>+381638894315 Karolina Papovic - supruga</t>
  </si>
  <si>
    <t>0yOZKSAdeUQRPH</t>
  </si>
  <si>
    <t>01:02:28:52</t>
  </si>
  <si>
    <t>J0vngc72oLCyND</t>
  </si>
  <si>
    <t>01:03:00:25</t>
  </si>
  <si>
    <t>Károly</t>
  </si>
  <si>
    <t>Molnár</t>
  </si>
  <si>
    <t>01:03:32:99</t>
  </si>
  <si>
    <t>PK MARATHON Backa Topola</t>
  </si>
  <si>
    <t>hWaA2nLVvwcBZD</t>
  </si>
  <si>
    <t>28O994282 OO2O</t>
  </si>
  <si>
    <t>IVPqBzSd3tDk9m</t>
  </si>
  <si>
    <t>01:04:40:08</t>
  </si>
  <si>
    <t>Jancic</t>
  </si>
  <si>
    <t>01:09:35:18</t>
  </si>
  <si>
    <t>yqYsL3apc7Al)f</t>
  </si>
  <si>
    <t>01:12:24:11</t>
  </si>
  <si>
    <t>Bálint</t>
  </si>
  <si>
    <t>trek@citromail.hu</t>
  </si>
  <si>
    <t>-</t>
  </si>
  <si>
    <t>01:13:14:30</t>
  </si>
  <si>
    <t>Spiro</t>
  </si>
  <si>
    <t>Petar</t>
  </si>
  <si>
    <t>spiro.jovovic@dijamant.rs</t>
  </si>
  <si>
    <t>061 562 51 54</t>
  </si>
  <si>
    <t>JulaDKkzUh)X3P</t>
  </si>
  <si>
    <t>01:19:33:62</t>
  </si>
  <si>
    <t>SRĐAN</t>
  </si>
  <si>
    <t>STEFANOVIC</t>
  </si>
  <si>
    <t>stefanovics@sbb.rs</t>
  </si>
  <si>
    <t>064/11-616-21</t>
  </si>
  <si>
    <t>Vojislava Ilica 18</t>
  </si>
  <si>
    <t>KMDP "PESKARA"</t>
  </si>
  <si>
    <t>011/2400-509</t>
  </si>
  <si>
    <t>2nlyCP1rQjRhvS</t>
  </si>
  <si>
    <t>01:19:53:90</t>
  </si>
  <si>
    <t>Christos</t>
  </si>
  <si>
    <t>Doukas</t>
  </si>
  <si>
    <t>Budapest</t>
  </si>
  <si>
    <t>Greece</t>
  </si>
  <si>
    <t>01:20:19:78</t>
  </si>
  <si>
    <t>Imre</t>
  </si>
  <si>
    <t>XXX</t>
  </si>
  <si>
    <t>00:37:31:62</t>
  </si>
  <si>
    <t>PK Spartak Prozvika Subotica</t>
  </si>
  <si>
    <t>00:38:19:12</t>
  </si>
  <si>
    <t>Strahinja</t>
  </si>
  <si>
    <t>Culum</t>
  </si>
  <si>
    <t>PK Novi Sad</t>
  </si>
  <si>
    <t>00:40:00:12</t>
  </si>
  <si>
    <t>00:45:24:31</t>
  </si>
  <si>
    <t>PK FENIKS</t>
  </si>
  <si>
    <t>00:48:27:87</t>
  </si>
  <si>
    <t>00:51:31:81</t>
  </si>
  <si>
    <t>PK "MARATHON" Backa Topola</t>
  </si>
  <si>
    <t>00:56:28:99</t>
  </si>
  <si>
    <t>Saša</t>
  </si>
  <si>
    <t>01:02:33:17</t>
  </si>
  <si>
    <t>01:08:13:12</t>
  </si>
  <si>
    <t>75+</t>
  </si>
  <si>
    <t>PK SPARTAK  SUBOTICA</t>
  </si>
  <si>
    <t>01:12:00:00</t>
  </si>
  <si>
    <t>Haris</t>
  </si>
  <si>
    <t>Mocevic</t>
  </si>
  <si>
    <t>Ilijaš</t>
  </si>
  <si>
    <t>01:13:09:02</t>
  </si>
  <si>
    <t>01:14:05:02</t>
  </si>
  <si>
    <t>Draško</t>
  </si>
  <si>
    <t>PK ATOS-SAVA</t>
  </si>
  <si>
    <t>01:17:48:29</t>
  </si>
  <si>
    <t>PK Marathon Ba;ka Topola</t>
  </si>
  <si>
    <t>02:18:06:10</t>
  </si>
  <si>
    <t>Mihajlo</t>
  </si>
  <si>
    <t>Kojic</t>
  </si>
  <si>
    <t>PK MARATHON B.Topola</t>
  </si>
  <si>
    <t>00:38:18:87</t>
  </si>
  <si>
    <t>PK Vojvodina Novi Sad</t>
  </si>
  <si>
    <t>00:47:55:27</t>
  </si>
  <si>
    <t>Pavljuk</t>
  </si>
  <si>
    <t>Pk Bjelica Vrbas</t>
  </si>
  <si>
    <t>00:49:07:09</t>
  </si>
  <si>
    <t>01:01:49:67</t>
  </si>
  <si>
    <t>Ema</t>
  </si>
  <si>
    <t>do 10</t>
  </si>
  <si>
    <t>01:02:55:52</t>
  </si>
  <si>
    <t>01:03:00:00</t>
  </si>
  <si>
    <t>Dudukovic</t>
  </si>
  <si>
    <t>Sombor</t>
  </si>
  <si>
    <t>01:16:49:59</t>
  </si>
  <si>
    <t>00:34:35:33</t>
  </si>
  <si>
    <t>Maric</t>
  </si>
  <si>
    <t>PK ARENA 2015</t>
  </si>
  <si>
    <t>00:34:35:42</t>
  </si>
  <si>
    <t>Natasa</t>
  </si>
  <si>
    <t>Kekic</t>
  </si>
  <si>
    <t>Swimstar Becej</t>
  </si>
  <si>
    <t>00:35:37:71</t>
  </si>
  <si>
    <t>Mina</t>
  </si>
  <si>
    <t>Mastilovic</t>
  </si>
  <si>
    <t>00:36:12:78</t>
  </si>
  <si>
    <t>IqjMiTP5S23gOu</t>
  </si>
  <si>
    <t>00:37:58:53</t>
  </si>
  <si>
    <t>00:43:14:28</t>
  </si>
  <si>
    <t>Robert</t>
  </si>
  <si>
    <t>gvcommerc@stcable.net</t>
  </si>
  <si>
    <t>Spasoja Stejica 17.</t>
  </si>
  <si>
    <t>Pk Swim Star</t>
  </si>
  <si>
    <t>l9rmAuL7SUTx2Z</t>
  </si>
  <si>
    <t>00:44:04:28</t>
  </si>
  <si>
    <t>Teodora</t>
  </si>
  <si>
    <t>Maletic</t>
  </si>
  <si>
    <t>00:49:38:04</t>
  </si>
  <si>
    <t>Snezana</t>
  </si>
  <si>
    <t>Sarajkic</t>
  </si>
  <si>
    <t>00:49:58:53</t>
  </si>
  <si>
    <t>7bN5F4a02dUX8P</t>
  </si>
  <si>
    <t>00:50:54:00</t>
  </si>
  <si>
    <t>TefyrXR0hwtdlJ</t>
  </si>
  <si>
    <t>00:51:15:31</t>
  </si>
  <si>
    <t>Liliana</t>
  </si>
  <si>
    <t>Gevai</t>
  </si>
  <si>
    <t>livialvarga@yahoo.com</t>
  </si>
  <si>
    <t>Budimpešta</t>
  </si>
  <si>
    <t>Madarska</t>
  </si>
  <si>
    <t>01:02:04:06</t>
  </si>
  <si>
    <t>ie(cWD7SwObJAK</t>
  </si>
  <si>
    <t>01:03:19:64</t>
  </si>
  <si>
    <t>UtL7HuEiD3aOJI</t>
  </si>
  <si>
    <t>01:04:03:78</t>
  </si>
  <si>
    <t>Mima</t>
  </si>
  <si>
    <t>Vasiljevic</t>
  </si>
  <si>
    <t>Triogy racing</t>
  </si>
  <si>
    <t>15035 - triatlonska licenca</t>
  </si>
  <si>
    <t>01:05:55:06</t>
  </si>
  <si>
    <t>Simic</t>
  </si>
  <si>
    <t>Alfa diving team</t>
  </si>
  <si>
    <t>01:07:48:89</t>
  </si>
  <si>
    <t>Judit</t>
  </si>
  <si>
    <t>Barakonji</t>
  </si>
  <si>
    <t>Senteš</t>
  </si>
  <si>
    <t>01:12:43:93</t>
  </si>
  <si>
    <t>Milena</t>
  </si>
  <si>
    <t>01:14:23:71</t>
  </si>
  <si>
    <t>Ksenija</t>
  </si>
  <si>
    <t>Blažic</t>
  </si>
  <si>
    <t>Plivacke avanture</t>
  </si>
  <si>
    <t>01:17:41:96</t>
  </si>
  <si>
    <t>Šara</t>
  </si>
  <si>
    <t>Kele</t>
  </si>
  <si>
    <t>01:29:03:81</t>
  </si>
  <si>
    <t>Ljiljana</t>
  </si>
  <si>
    <t>Latinovic</t>
  </si>
  <si>
    <t>00:34:28:61</t>
  </si>
  <si>
    <t>zavisafico186@gmail.com</t>
  </si>
  <si>
    <t>+381 61 2683709</t>
  </si>
  <si>
    <t>Boze Šarcevica 34</t>
  </si>
  <si>
    <t>Wbrxp84g2VqBe5</t>
  </si>
  <si>
    <t>kancelarijapkns@gmail.com</t>
  </si>
  <si>
    <t>k9MLAEb(ZvRrN)</t>
  </si>
  <si>
    <t>00:37:47:48</t>
  </si>
  <si>
    <t>Tadas</t>
  </si>
  <si>
    <t>Duškinas</t>
  </si>
  <si>
    <t>tomiswim95@gmail.com</t>
  </si>
  <si>
    <t>Kaunas</t>
  </si>
  <si>
    <t>Lithuania</t>
  </si>
  <si>
    <t>Kauno PM</t>
  </si>
  <si>
    <t>00:38:19:81</t>
  </si>
  <si>
    <t>Lazar</t>
  </si>
  <si>
    <t>Vanic</t>
  </si>
  <si>
    <t>Krusevac</t>
  </si>
  <si>
    <t>Napredak</t>
  </si>
  <si>
    <t>00:41:16:53</t>
  </si>
  <si>
    <t>vmIcaY)biSDTKx</t>
  </si>
  <si>
    <t>00:42:54:08</t>
  </si>
  <si>
    <t>Sajko</t>
  </si>
  <si>
    <t>stefansajko@gmail.com</t>
  </si>
  <si>
    <t>Jedrenska 1</t>
  </si>
  <si>
    <t>Maraton Backa Topola</t>
  </si>
  <si>
    <t>XzAw8YxfpF5qi6</t>
  </si>
  <si>
    <t>00:44:03:37</t>
  </si>
  <si>
    <t>pujXnNQDivk(Id</t>
  </si>
  <si>
    <t>00:44:15:64</t>
  </si>
  <si>
    <t>Drasko</t>
  </si>
  <si>
    <t>00:44:46:28</t>
  </si>
  <si>
    <t>Kosta</t>
  </si>
  <si>
    <t>Mirkovic</t>
  </si>
  <si>
    <t>00:44:49:32</t>
  </si>
  <si>
    <t>CpmcbkneZxhydX</t>
  </si>
  <si>
    <t>00:47:59:75</t>
  </si>
  <si>
    <t>Uros</t>
  </si>
  <si>
    <t>Vujkovic</t>
  </si>
  <si>
    <t>00:48:19:96</t>
  </si>
  <si>
    <t>akoA0BuH3t4ROq</t>
  </si>
  <si>
    <t>00:49:31:31</t>
  </si>
  <si>
    <t>Herceg Novi</t>
  </si>
  <si>
    <t>Crna Gora</t>
  </si>
  <si>
    <t>skb2Fuq)5d4pIc</t>
  </si>
  <si>
    <t>00:49:44:20</t>
  </si>
  <si>
    <t>5cuybXjELYIizS</t>
  </si>
  <si>
    <t>00:50:08:43</t>
  </si>
  <si>
    <t>Svetislav</t>
  </si>
  <si>
    <t>Gandijeva 186</t>
  </si>
  <si>
    <t>064 983 94 96</t>
  </si>
  <si>
    <t>8LXBIDeflRmpY2</t>
  </si>
  <si>
    <t>00:50:25:43</t>
  </si>
  <si>
    <t>3zNCAkpGXQSjb0</t>
  </si>
  <si>
    <t>00:50:36:39</t>
  </si>
  <si>
    <t>Oprijan</t>
  </si>
  <si>
    <t>Triatlon klub Dynamic</t>
  </si>
  <si>
    <t>00:54:06:28</t>
  </si>
  <si>
    <t>Kužet</t>
  </si>
  <si>
    <t>TK Tamiš</t>
  </si>
  <si>
    <t>00:56:56:00</t>
  </si>
  <si>
    <t>Deže</t>
  </si>
  <si>
    <t>KA(pcx7zQEi0Ub</t>
  </si>
  <si>
    <t>00:57:04:96</t>
  </si>
  <si>
    <t>Sokolovski</t>
  </si>
  <si>
    <t>TK Tamis</t>
  </si>
  <si>
    <t>00:57:05:21</t>
  </si>
  <si>
    <t>Vojislav</t>
  </si>
  <si>
    <t>Mijic</t>
  </si>
  <si>
    <t>00:57:24:96</t>
  </si>
  <si>
    <t>00:58:42:78</t>
  </si>
  <si>
    <t>Danilo</t>
  </si>
  <si>
    <t>Andrijasevic</t>
  </si>
  <si>
    <t>01:00:12:36</t>
  </si>
  <si>
    <t>Stepita</t>
  </si>
  <si>
    <t>Kucevo</t>
  </si>
  <si>
    <t>Vegan</t>
  </si>
  <si>
    <t>01:02:04:31</t>
  </si>
  <si>
    <t>G2p4KiNe8XzAx0</t>
  </si>
  <si>
    <t>01:04:22:91</t>
  </si>
  <si>
    <t>01:04:24:56</t>
  </si>
  <si>
    <t>U(ipkqBuPNSfJE</t>
  </si>
  <si>
    <t>01:04:46:14</t>
  </si>
  <si>
    <t>D5QfqbU9gXar6M</t>
  </si>
  <si>
    <t>01:06:06:28</t>
  </si>
  <si>
    <t>René</t>
  </si>
  <si>
    <t>Calija</t>
  </si>
  <si>
    <t>Club UWH Calypso</t>
  </si>
  <si>
    <t>01:06:17:78</t>
  </si>
  <si>
    <t>Đordevic</t>
  </si>
  <si>
    <t>01:06:25:86</t>
  </si>
  <si>
    <t>MIHAILO</t>
  </si>
  <si>
    <t>ZARIC</t>
  </si>
  <si>
    <t>IvhQqDlRLEiKbC</t>
  </si>
  <si>
    <t>01:10:19:14</t>
  </si>
  <si>
    <t>Vracar</t>
  </si>
  <si>
    <t>zN(dkrL0W52EaJ</t>
  </si>
  <si>
    <t>01:10:30:78</t>
  </si>
  <si>
    <t>Predrag Vraneš</t>
  </si>
  <si>
    <t>Vraneš</t>
  </si>
  <si>
    <t>01:13:22:96</t>
  </si>
  <si>
    <t>BOSHKO</t>
  </si>
  <si>
    <t>ILIEV</t>
  </si>
  <si>
    <t>ilievbosko@yahoo.com</t>
  </si>
  <si>
    <t>Kavadarci</t>
  </si>
  <si>
    <t>Makedonija</t>
  </si>
  <si>
    <t>nemam klub</t>
  </si>
  <si>
    <t>01:13:32:89</t>
  </si>
  <si>
    <t>Radulaški</t>
  </si>
  <si>
    <t>01:13:44:14</t>
  </si>
  <si>
    <t>064 426 5711</t>
  </si>
  <si>
    <t>Neheuova 68</t>
  </si>
  <si>
    <t>04wCVTLrW)jd8B</t>
  </si>
  <si>
    <t>01:14:31:75</t>
  </si>
  <si>
    <t>01:15:28:28</t>
  </si>
  <si>
    <t>KDSMP "PESKARA"</t>
  </si>
  <si>
    <t>IXi(nB)6rPtHYg</t>
  </si>
  <si>
    <t>01:17:53:03</t>
  </si>
  <si>
    <t>MIODRAG</t>
  </si>
  <si>
    <t>LOPICIC</t>
  </si>
  <si>
    <t>beograd</t>
  </si>
  <si>
    <t>srbija</t>
  </si>
  <si>
    <t>01:22:23:68</t>
  </si>
  <si>
    <t>Mihael</t>
  </si>
  <si>
    <t>Hribar</t>
  </si>
  <si>
    <t>01:23:00:93</t>
  </si>
  <si>
    <t>Srdjan</t>
  </si>
  <si>
    <t>Zivojinovic</t>
  </si>
  <si>
    <t>Cukarica BG</t>
  </si>
  <si>
    <t>01:24:12:71</t>
  </si>
  <si>
    <t>ALEKSANDAR</t>
  </si>
  <si>
    <t>ILIC</t>
  </si>
  <si>
    <t>01:27:31:11</t>
  </si>
  <si>
    <t>Djuric</t>
  </si>
  <si>
    <t>Kostolac</t>
  </si>
  <si>
    <t>Trla baba lan</t>
  </si>
  <si>
    <t>01:28:02:61</t>
  </si>
  <si>
    <t>Nemanja</t>
  </si>
  <si>
    <t>Jekovic</t>
  </si>
  <si>
    <t>Cacak</t>
  </si>
  <si>
    <t>PK Barakuda</t>
  </si>
  <si>
    <t>01:43:39:28</t>
  </si>
  <si>
    <t>01:44:44:79</t>
  </si>
  <si>
    <t>PKSWIM STAR</t>
  </si>
  <si>
    <t>of12jXRvbUT8KC</t>
  </si>
  <si>
    <t>8.Gospojinski plivacki maraton Becej-Novi Becej 10 km 25.08.2019.</t>
  </si>
  <si>
    <t>01:50:08:00</t>
  </si>
  <si>
    <t>zoJWERr831VgTs</t>
  </si>
  <si>
    <t>01:56:45:97</t>
  </si>
  <si>
    <t>Nebojsa</t>
  </si>
  <si>
    <t>izaric7@gmail.com</t>
  </si>
  <si>
    <t>fn(67bX1zIJMSq</t>
  </si>
  <si>
    <t>02:02:55:72</t>
  </si>
  <si>
    <t>UY43n(pfrBi87G</t>
  </si>
  <si>
    <t>02:09:06:12</t>
  </si>
  <si>
    <t>P.K.Swim Star</t>
  </si>
  <si>
    <t>FL3K2k54zsfpQM</t>
  </si>
  <si>
    <t>02:18:20:47</t>
  </si>
  <si>
    <t>Zarko</t>
  </si>
  <si>
    <t>borofermanovic@gmail.com</t>
  </si>
  <si>
    <t>27.marta 22</t>
  </si>
  <si>
    <t>Spartak Prozivka</t>
  </si>
  <si>
    <t>hEasur2IgqW48t</t>
  </si>
  <si>
    <t>02:19:54:97</t>
  </si>
  <si>
    <t>Ilic</t>
  </si>
  <si>
    <t>tamara.ilic.91@gmail.com</t>
  </si>
  <si>
    <t>Kikinda</t>
  </si>
  <si>
    <t>Ll6qPNT)(G2WtC</t>
  </si>
  <si>
    <t>02:21:26:44</t>
  </si>
  <si>
    <t>y6lhMVpnojgLqQ</t>
  </si>
  <si>
    <t>02:21:46:58</t>
  </si>
  <si>
    <t>1cMxmp2BOgslCW</t>
  </si>
  <si>
    <t>02:50:37:15</t>
  </si>
  <si>
    <t>3R5GYfwgdVWshr</t>
  </si>
  <si>
    <t>02:59:38:87</t>
  </si>
  <si>
    <t>01:36:08:40</t>
  </si>
  <si>
    <t>Ildiko</t>
  </si>
  <si>
    <t>ildiko.pesti81@gmail.com</t>
  </si>
  <si>
    <t>AvSoWF4HLf0X7q</t>
  </si>
  <si>
    <t>01:37:53:30</t>
  </si>
  <si>
    <t>mp(VDbYEvnjxNw</t>
  </si>
  <si>
    <t>01:48:53:25</t>
  </si>
  <si>
    <t>+381 607093510</t>
  </si>
  <si>
    <t>Boze Šarcevica 34/6</t>
  </si>
  <si>
    <t>dUc8sRyG6YAFH5</t>
  </si>
  <si>
    <t>01:50:51:30</t>
  </si>
  <si>
    <t>9Q13nfA)sxWNat</t>
  </si>
  <si>
    <t>02:02:39:08</t>
  </si>
  <si>
    <t>tivadar.sulc@mkcommerce.rs</t>
  </si>
  <si>
    <t>C)OFiWhS1Q5cqv</t>
  </si>
  <si>
    <t>02:02:49:40</t>
  </si>
  <si>
    <t>a16z3kpNf(2WRr</t>
  </si>
  <si>
    <t>02:05:02:30</t>
  </si>
  <si>
    <t>Milika</t>
  </si>
  <si>
    <t>Radonjic</t>
  </si>
  <si>
    <t>dusan.radonjic1996@gmail.com</t>
  </si>
  <si>
    <t>Nikole Tesle broj 2</t>
  </si>
  <si>
    <t>Lucani</t>
  </si>
  <si>
    <t>Plivacki klub Mladost Lucani</t>
  </si>
  <si>
    <t>(45XzHo9hydSe0</t>
  </si>
  <si>
    <t>02:15:51:40</t>
  </si>
  <si>
    <t>tepsicbranko@gmail.com</t>
  </si>
  <si>
    <t>Arsenija Carnojevica 59</t>
  </si>
  <si>
    <t>Kljajicevo</t>
  </si>
  <si>
    <t>SSK Polet</t>
  </si>
  <si>
    <t>hK0RmqYg2lVSaw</t>
  </si>
  <si>
    <t>02:20:22:50</t>
  </si>
  <si>
    <t>hjvlfqHSdpEtFn</t>
  </si>
  <si>
    <t>02:21:19:08</t>
  </si>
  <si>
    <t>Maršala Tita 133</t>
  </si>
  <si>
    <t>mDUk6lIRivzBaO</t>
  </si>
  <si>
    <t>02:21:56:80</t>
  </si>
  <si>
    <t>Cg86MYjq3z0vE9</t>
  </si>
  <si>
    <t>02:28:13:40</t>
  </si>
  <si>
    <t>György</t>
  </si>
  <si>
    <t>Kóczián</t>
  </si>
  <si>
    <t>Magyarország</t>
  </si>
  <si>
    <t>SZEDER SE</t>
  </si>
  <si>
    <t>02:29:09:83</t>
  </si>
  <si>
    <t>Arnold</t>
  </si>
  <si>
    <t>Sagi</t>
  </si>
  <si>
    <t>Vojvodina, Srbija</t>
  </si>
  <si>
    <t>PK Becej</t>
  </si>
  <si>
    <t>02:31:14:00</t>
  </si>
  <si>
    <t>Djukic</t>
  </si>
  <si>
    <t>Temerin</t>
  </si>
  <si>
    <t>02:36:25:90</t>
  </si>
  <si>
    <t>2u9XKgOfvALsUj</t>
  </si>
  <si>
    <t>02:36:27:83</t>
  </si>
  <si>
    <t>Gombos</t>
  </si>
  <si>
    <t>Szeder Se</t>
  </si>
  <si>
    <t>02:42:11:69</t>
  </si>
  <si>
    <t>šabac</t>
  </si>
  <si>
    <t>p.k.,, šabacki delfini,,</t>
  </si>
  <si>
    <t>03:02:00:00</t>
  </si>
  <si>
    <t>Jankulovski</t>
  </si>
  <si>
    <t>03:19:40:94</t>
  </si>
  <si>
    <t>Peskara Zrenjanin</t>
  </si>
  <si>
    <t>cFxjqHbSENG7uk</t>
  </si>
  <si>
    <t>00:22:54:06</t>
  </si>
  <si>
    <t>PK Novi Sad Novi Sad</t>
  </si>
  <si>
    <t>8.Gospojinski plivacki maraton Becej-Novi Becej 2,5 km 25.08.2019.</t>
  </si>
  <si>
    <t>00:23:03:96</t>
  </si>
  <si>
    <t>REKA</t>
  </si>
  <si>
    <t>ROBERT</t>
  </si>
  <si>
    <t>VARGA</t>
  </si>
  <si>
    <t>vare@neobee.net</t>
  </si>
  <si>
    <t>netrEBCHSMbF4k</t>
  </si>
  <si>
    <t>00:24:20:28</t>
  </si>
  <si>
    <t>3j)QaO9kPvrF8C</t>
  </si>
  <si>
    <t>00:25:48:25</t>
  </si>
  <si>
    <t>Gutaši</t>
  </si>
  <si>
    <t>P.K. Swim Star Becej</t>
  </si>
  <si>
    <t>00:26:19:25</t>
  </si>
  <si>
    <t>MSzFO1EQ60lKR2</t>
  </si>
  <si>
    <t>00:26:58:89</t>
  </si>
  <si>
    <t>Margareta</t>
  </si>
  <si>
    <t>Miljkovic</t>
  </si>
  <si>
    <t>ŽVK Crvena Zvezda</t>
  </si>
  <si>
    <t>00:28:28:50</t>
  </si>
  <si>
    <t>Wei8ODycwBlz7x</t>
  </si>
  <si>
    <t>00:29:19:31</t>
  </si>
  <si>
    <t>Silvia</t>
  </si>
  <si>
    <t>Sinka</t>
  </si>
  <si>
    <t>kojicbt@gmail.com</t>
  </si>
  <si>
    <t>Seged</t>
  </si>
  <si>
    <t>00:29:45:89</t>
  </si>
  <si>
    <t>Alexandra</t>
  </si>
  <si>
    <t>Nagy György</t>
  </si>
  <si>
    <t>00:30:03:78</t>
  </si>
  <si>
    <t>PJtMsrjhV7bzqx</t>
  </si>
  <si>
    <t>00:30:51:28</t>
  </si>
  <si>
    <t>Sonja</t>
  </si>
  <si>
    <t>Miljevic</t>
  </si>
  <si>
    <t>00:31:26:36</t>
  </si>
  <si>
    <t>fExF6lYQ3kOMCV</t>
  </si>
  <si>
    <t>00:31:52:71</t>
  </si>
  <si>
    <t>Selena</t>
  </si>
  <si>
    <t>Sekulic</t>
  </si>
  <si>
    <t>00:32:50:75</t>
  </si>
  <si>
    <t>Ljubica</t>
  </si>
  <si>
    <t>Bušetic</t>
  </si>
  <si>
    <t>00:33:31:50</t>
  </si>
  <si>
    <t>i8HnY7SqbMoIUk</t>
  </si>
  <si>
    <t>00:33:41:50</t>
  </si>
  <si>
    <t>Agneš</t>
  </si>
  <si>
    <t>Varnju</t>
  </si>
  <si>
    <t>00:34:05:28</t>
  </si>
  <si>
    <t>GRY57OKAPx)tge</t>
  </si>
  <si>
    <t>00:34:17:21</t>
  </si>
  <si>
    <t>Luca</t>
  </si>
  <si>
    <t>Dluhi</t>
  </si>
  <si>
    <t>Kanjiza</t>
  </si>
  <si>
    <t>Plivacki klub kanjiza</t>
  </si>
  <si>
    <t>00:34:44:06</t>
  </si>
  <si>
    <t>Zuzana</t>
  </si>
  <si>
    <t>Tomin</t>
  </si>
  <si>
    <t>Plivacki klub Kanjiza</t>
  </si>
  <si>
    <t>00:35:06:50</t>
  </si>
  <si>
    <t>uoSZBINU5EA8TP</t>
  </si>
  <si>
    <t>00:37:45:03</t>
  </si>
  <si>
    <t>Greta</t>
  </si>
  <si>
    <t>Hajas</t>
  </si>
  <si>
    <t>00:42:53:78</t>
  </si>
  <si>
    <t>Marta</t>
  </si>
  <si>
    <t>Talpai</t>
  </si>
  <si>
    <t>00:45:04:78</t>
  </si>
  <si>
    <t>Andrea</t>
  </si>
  <si>
    <t>Pentek</t>
  </si>
  <si>
    <t>00:45:07:21</t>
  </si>
  <si>
    <t>zenta - Senta</t>
  </si>
  <si>
    <t>Zoltán Soregi Šeregi ( moj Brat ) 063 560 819</t>
  </si>
  <si>
    <t>...uvek lepo organizovan marathon.. Cestitam $ samo tako dalje...</t>
  </si>
  <si>
    <t>GAFZ3nBLUv0EVg</t>
  </si>
  <si>
    <t>00:57:23:06</t>
  </si>
  <si>
    <t>Slavica</t>
  </si>
  <si>
    <t>Berbakov</t>
  </si>
  <si>
    <t>70-74</t>
  </si>
  <si>
    <t>Novi Becej</t>
  </si>
  <si>
    <t>00:57:28:68</t>
  </si>
  <si>
    <t>Maja</t>
  </si>
  <si>
    <t>Kumane</t>
  </si>
  <si>
    <t>00:22:45:03</t>
  </si>
  <si>
    <t>Nicin</t>
  </si>
  <si>
    <t>00:22:49:53</t>
  </si>
  <si>
    <t>Borjan</t>
  </si>
  <si>
    <t>Davkovski</t>
  </si>
  <si>
    <t>Skopje</t>
  </si>
  <si>
    <t>Neptun</t>
  </si>
  <si>
    <t>00:23:39:96</t>
  </si>
  <si>
    <t>2vNpk8lxV)OowJ</t>
  </si>
  <si>
    <t>00:24:52:64</t>
  </si>
  <si>
    <t>ovgrom@yandex.com</t>
  </si>
  <si>
    <t>fHN7JndXKcyE4w</t>
  </si>
  <si>
    <t>00:24:55:03</t>
  </si>
  <si>
    <t>r)hz5JOHLyInPq</t>
  </si>
  <si>
    <t>00:25:00:14</t>
  </si>
  <si>
    <t>Swimstar</t>
  </si>
  <si>
    <t>ZH85jRhOPvSfnF</t>
  </si>
  <si>
    <t>00:25:35:06</t>
  </si>
  <si>
    <t>3HElB2utVyNvT0</t>
  </si>
  <si>
    <t>00:26:35:28</t>
  </si>
  <si>
    <t>Congor</t>
  </si>
  <si>
    <t>Harmat</t>
  </si>
  <si>
    <t>X</t>
  </si>
  <si>
    <t>00:26:53:89</t>
  </si>
  <si>
    <t>omaljevsonja@yahoo.com</t>
  </si>
  <si>
    <t>becej</t>
  </si>
  <si>
    <t>swim star becej</t>
  </si>
  <si>
    <t>0692395524 zlatomir</t>
  </si>
  <si>
    <t>QPN1EztjxqhGc2</t>
  </si>
  <si>
    <t>00:27:33:68</t>
  </si>
  <si>
    <t>Arpad</t>
  </si>
  <si>
    <t>Juhas</t>
  </si>
  <si>
    <t>Martonos</t>
  </si>
  <si>
    <t>Plivacki klub "Kanjiza"</t>
  </si>
  <si>
    <t>00:27:45:76</t>
  </si>
  <si>
    <t>bvg)GtmdW(NyEY</t>
  </si>
  <si>
    <t>00:27:47:46</t>
  </si>
  <si>
    <t>VK Taš</t>
  </si>
  <si>
    <t>00:27:55:59</t>
  </si>
  <si>
    <t>Stevic</t>
  </si>
  <si>
    <t>00:28:35:06</t>
  </si>
  <si>
    <t>00:28:59:36</t>
  </si>
  <si>
    <t>jml(X4k5fnC93)</t>
  </si>
  <si>
    <t>00:29:09:51</t>
  </si>
  <si>
    <t>9CSuf0zHN8A5JK</t>
  </si>
  <si>
    <t>00:29:18:21</t>
  </si>
  <si>
    <t>00:29:30:71</t>
  </si>
  <si>
    <t>Melkhun</t>
  </si>
  <si>
    <t>80 god i stariji</t>
  </si>
  <si>
    <t>Sentes</t>
  </si>
  <si>
    <t>eCSjNdFsRM8frl</t>
  </si>
  <si>
    <t>00:29:32:03</t>
  </si>
  <si>
    <t>Kristijan</t>
  </si>
  <si>
    <t>Azucki</t>
  </si>
  <si>
    <t>00:29:38:53</t>
  </si>
  <si>
    <t>Pavlovic</t>
  </si>
  <si>
    <t>ARK Fruška gora</t>
  </si>
  <si>
    <t>00:29:51:78</t>
  </si>
  <si>
    <t>00:30:01:81</t>
  </si>
  <si>
    <t>ghoO9jVSdyJ48I</t>
  </si>
  <si>
    <t>00:30:16:14</t>
  </si>
  <si>
    <t>Hdm0FxO6S49ZcY</t>
  </si>
  <si>
    <t>00:30:19:78</t>
  </si>
  <si>
    <t>Endre</t>
  </si>
  <si>
    <t>Hajdú</t>
  </si>
  <si>
    <t>PK Kanjiza</t>
  </si>
  <si>
    <t>00:30:28:89</t>
  </si>
  <si>
    <t>Radoš</t>
  </si>
  <si>
    <t>00:30:46:36</t>
  </si>
  <si>
    <t>Gmijovic</t>
  </si>
  <si>
    <t>00:30:58:86</t>
  </si>
  <si>
    <t>Atila</t>
  </si>
  <si>
    <t>Toth</t>
  </si>
  <si>
    <t>00:31:55:75</t>
  </si>
  <si>
    <t>00:32:05:93</t>
  </si>
  <si>
    <t>1X2QnHyumIltz(</t>
  </si>
  <si>
    <t>00:32:36:64</t>
  </si>
  <si>
    <t>eckpGItKlFW3dP</t>
  </si>
  <si>
    <t>00:32:36:67</t>
  </si>
  <si>
    <t>Cepic</t>
  </si>
  <si>
    <t>00:32:57:25</t>
  </si>
  <si>
    <t>pABv)5NU1TE7dV</t>
  </si>
  <si>
    <t>00:33:46:39</t>
  </si>
  <si>
    <t>t7e3rJ1MIGOKaZ</t>
  </si>
  <si>
    <t>00:34:10:96</t>
  </si>
  <si>
    <t>Patrik</t>
  </si>
  <si>
    <t>Koso</t>
  </si>
  <si>
    <t>Tomasevic</t>
  </si>
  <si>
    <t>tomasgigas@gmail.com</t>
  </si>
  <si>
    <t>00:35:13:71</t>
  </si>
  <si>
    <t>PK MARATHON BACKA TOPOLA</t>
  </si>
  <si>
    <t>zD)iHpjU6r0qC1</t>
  </si>
  <si>
    <t>00:35:31:21</t>
  </si>
  <si>
    <t>Indjic</t>
  </si>
  <si>
    <t>00:35:49:68</t>
  </si>
  <si>
    <t>Matija</t>
  </si>
  <si>
    <t>00:35:51:43</t>
  </si>
  <si>
    <t>Stevan</t>
  </si>
  <si>
    <t>duricin@stcable.net</t>
  </si>
  <si>
    <t>Stevana Doronjskog 18</t>
  </si>
  <si>
    <t>marathon</t>
  </si>
  <si>
    <t>XCq1kA)E8w36H2</t>
  </si>
  <si>
    <t>00:36:49:00</t>
  </si>
  <si>
    <t>Sergej</t>
  </si>
  <si>
    <t>Vulovic</t>
  </si>
  <si>
    <t>00:37:45:46</t>
  </si>
  <si>
    <t>Akos</t>
  </si>
  <si>
    <t>Puspop</t>
  </si>
  <si>
    <t>00:37:45:81</t>
  </si>
  <si>
    <t>Cizmadija</t>
  </si>
  <si>
    <t>00:37:57:61</t>
  </si>
  <si>
    <t>Enis</t>
  </si>
  <si>
    <t>Beharovic</t>
  </si>
  <si>
    <t>00:40:25:28</t>
  </si>
  <si>
    <t>Aleksander</t>
  </si>
  <si>
    <t>Malagurski</t>
  </si>
  <si>
    <t>Titan SU</t>
  </si>
  <si>
    <t>00:40:40:53</t>
  </si>
  <si>
    <t>Istvan</t>
  </si>
  <si>
    <t>00:41:55:56</t>
  </si>
  <si>
    <t>Relja</t>
  </si>
  <si>
    <t>Balmazovic</t>
  </si>
  <si>
    <t>VK TAŠ</t>
  </si>
  <si>
    <t>00:44:54:53</t>
  </si>
  <si>
    <t>01:12:47:02</t>
  </si>
  <si>
    <t>6hpqLfIY7Etb1)</t>
  </si>
  <si>
    <t>23.Plivacki maraton Memorijal Safet Mavric Cako 5.km 18.08.2019.godine</t>
  </si>
  <si>
    <t>01:32:06:76</t>
  </si>
  <si>
    <t>zlXFvQ)a2DAxyG</t>
  </si>
  <si>
    <t>01:43:19:87</t>
  </si>
  <si>
    <t>Ajša</t>
  </si>
  <si>
    <t>Lakota</t>
  </si>
  <si>
    <t>Novi Pazar</t>
  </si>
  <si>
    <t>Plivacki klub Delfin2007</t>
  </si>
  <si>
    <t>01:43:55:53</t>
  </si>
  <si>
    <t>Sumeja</t>
  </si>
  <si>
    <t>01:55:21:23</t>
  </si>
  <si>
    <t>Danko</t>
  </si>
  <si>
    <t>Dabic</t>
  </si>
  <si>
    <t>Filipovic</t>
  </si>
  <si>
    <t>01:08:21:17</t>
  </si>
  <si>
    <t>Jjx6vLT5I(NQzA</t>
  </si>
  <si>
    <t>01:10:40:07</t>
  </si>
  <si>
    <t>Milenovic</t>
  </si>
  <si>
    <t>Leskovac</t>
  </si>
  <si>
    <t>PK Dubocica</t>
  </si>
  <si>
    <t>01:12:39:24</t>
  </si>
  <si>
    <t>p260QRmvgFN1HK</t>
  </si>
  <si>
    <t>01:12:41:56</t>
  </si>
  <si>
    <t>Stojanovski</t>
  </si>
  <si>
    <t>Severna Makedonija</t>
  </si>
  <si>
    <t>Swimming Fedeartion North Macedonia</t>
  </si>
  <si>
    <t>01:14:53:50</t>
  </si>
  <si>
    <t>uOZQpDRdMC8zlW</t>
  </si>
  <si>
    <t>01:15:22:20</t>
  </si>
  <si>
    <t>Milenkovic</t>
  </si>
  <si>
    <t>Dubocica</t>
  </si>
  <si>
    <t>01:17:58:25</t>
  </si>
  <si>
    <t>Jasmin</t>
  </si>
  <si>
    <t>Gracanin</t>
  </si>
  <si>
    <t>01:38:18:48</t>
  </si>
  <si>
    <t>SSK Sombor</t>
  </si>
  <si>
    <t>3OqvEzdHWa7pR2</t>
  </si>
  <si>
    <t>01:43:17:51</t>
  </si>
  <si>
    <t>Ramiz</t>
  </si>
  <si>
    <t>01:45:25:52</t>
  </si>
  <si>
    <t>01:45:38:12</t>
  </si>
  <si>
    <t>GRKZbOPTXxgFJi</t>
  </si>
  <si>
    <t>01:59:17:64</t>
  </si>
  <si>
    <t>Zts)3afKMcGXrV</t>
  </si>
  <si>
    <t>02:00:29:99</t>
  </si>
  <si>
    <t>10 i manje</t>
  </si>
  <si>
    <t>02:01:46:93</t>
  </si>
  <si>
    <t>Mirceta</t>
  </si>
  <si>
    <t>Vucicevic</t>
  </si>
  <si>
    <t>02:21:36:34</t>
  </si>
  <si>
    <t>NEDZAD</t>
  </si>
  <si>
    <t>KONICANIN</t>
  </si>
  <si>
    <t>02:23:22:89</t>
  </si>
  <si>
    <t>KDMP "PESKARA"</t>
  </si>
  <si>
    <t>cKXFpTDUYsB6in</t>
  </si>
  <si>
    <t>00:20:44:84</t>
  </si>
  <si>
    <t>I)HB1nbKaeJZl5</t>
  </si>
  <si>
    <t>25.Plivacki maraton Sremska Mitrovica 2.km ,17.08.2019.god.,</t>
  </si>
  <si>
    <t>00:22:11:49</t>
  </si>
  <si>
    <t>Utd17Fr5mDVfXj</t>
  </si>
  <si>
    <t>00:23:38:90</t>
  </si>
  <si>
    <t>pZGBMz(6VRouh)</t>
  </si>
  <si>
    <t>00:24:23:37</t>
  </si>
  <si>
    <t>zabtMc0UJXwWBN</t>
  </si>
  <si>
    <t>00:25:18:71</t>
  </si>
  <si>
    <t>3J5DorukHmTxBv</t>
  </si>
  <si>
    <t>00:25:28:68</t>
  </si>
  <si>
    <t>DB5rtmuLeaJ6ph</t>
  </si>
  <si>
    <t>00:25:55:30</t>
  </si>
  <si>
    <t>SONJA</t>
  </si>
  <si>
    <t>MILJEVIC</t>
  </si>
  <si>
    <t>00:26:47:08</t>
  </si>
  <si>
    <t>PhN2M)Iq0tUHvi</t>
  </si>
  <si>
    <t>NATALIJA</t>
  </si>
  <si>
    <t>CORDA</t>
  </si>
  <si>
    <t>SREM</t>
  </si>
  <si>
    <t>00:26:59:46</t>
  </si>
  <si>
    <t>NINA</t>
  </si>
  <si>
    <t>MALJKOVIC</t>
  </si>
  <si>
    <t>00:27:00:84</t>
  </si>
  <si>
    <t>DUNJA</t>
  </si>
  <si>
    <t>NOVOTNI</t>
  </si>
  <si>
    <t>00:27:22:99</t>
  </si>
  <si>
    <t>p4HUwLP0XI8Q23</t>
  </si>
  <si>
    <t>00:28:04:27</t>
  </si>
  <si>
    <t>00:28:11:62</t>
  </si>
  <si>
    <t>MILICA</t>
  </si>
  <si>
    <t>LJUBISAVLJEVIC</t>
  </si>
  <si>
    <t>00:28:17:93</t>
  </si>
  <si>
    <t>BLrubjdAwUGYpF</t>
  </si>
  <si>
    <t>00:29:16:34</t>
  </si>
  <si>
    <t>qTLrfXNBMDj9WY</t>
  </si>
  <si>
    <t>00:29:30:46</t>
  </si>
  <si>
    <t>oEk(pbMcP8Kv9C</t>
  </si>
  <si>
    <t>00:29:46:46</t>
  </si>
  <si>
    <t>Izabela</t>
  </si>
  <si>
    <t>00:33:40:46</t>
  </si>
  <si>
    <t>t1gLVdxHpRjiE2</t>
  </si>
  <si>
    <t>00:36:14:58</t>
  </si>
  <si>
    <t>Livia</t>
  </si>
  <si>
    <t>PK MARATHON</t>
  </si>
  <si>
    <t>iA4N9)xsuYocCZ</t>
  </si>
  <si>
    <t>00:19:41:08</t>
  </si>
  <si>
    <t>NEDELJKOI</t>
  </si>
  <si>
    <t>suNOvfm9BM8(lj</t>
  </si>
  <si>
    <t>00:20:28:11</t>
  </si>
  <si>
    <t>NIKOLA</t>
  </si>
  <si>
    <t>NIKOLIC</t>
  </si>
  <si>
    <t>00:20:42:96</t>
  </si>
  <si>
    <t>Mj40TX7Qw(tvmp</t>
  </si>
  <si>
    <t>00:22:27:55</t>
  </si>
  <si>
    <t>rWhdpNQxanV71J</t>
  </si>
  <si>
    <t>00:22:27:78</t>
  </si>
  <si>
    <t>JgoMFjXw6OUc2q</t>
  </si>
  <si>
    <t>00:22:56:93</t>
  </si>
  <si>
    <t>7.sekretara skoj-a s/6-34</t>
  </si>
  <si>
    <t>4fPQxbXaU56FhH</t>
  </si>
  <si>
    <t>00:23:40:55</t>
  </si>
  <si>
    <t>e)52lo(inDcxUa</t>
  </si>
  <si>
    <t>00:24:13:49</t>
  </si>
  <si>
    <t>00:24:17:21</t>
  </si>
  <si>
    <t>MILAN</t>
  </si>
  <si>
    <t>MILOJEVIC</t>
  </si>
  <si>
    <t>KDP PESKARA</t>
  </si>
  <si>
    <t>IWxoOHZQE(c9ib</t>
  </si>
  <si>
    <t>00:24:47:11</t>
  </si>
  <si>
    <t>JoHPprmOB87wMQ</t>
  </si>
  <si>
    <t>00:24:49:96</t>
  </si>
  <si>
    <t>BOGDAN</t>
  </si>
  <si>
    <t>ŽUPUNSKI</t>
  </si>
  <si>
    <t>Sremska Mitrovica</t>
  </si>
  <si>
    <t>00:24:57:74</t>
  </si>
  <si>
    <t>ued0MripXPRCUW</t>
  </si>
  <si>
    <t>00:25:18:96</t>
  </si>
  <si>
    <t>00:25:29:11</t>
  </si>
  <si>
    <t>ILIJA</t>
  </si>
  <si>
    <t>PAJKANOVIC</t>
  </si>
  <si>
    <t>00:25:32:87</t>
  </si>
  <si>
    <t>0QmehprboYAjFP</t>
  </si>
  <si>
    <t>00:25:44:49</t>
  </si>
  <si>
    <t>jKqmzA)E8cshgX</t>
  </si>
  <si>
    <t>00:25:59:78</t>
  </si>
  <si>
    <t>VINKO</t>
  </si>
  <si>
    <t>BUSLJETA</t>
  </si>
  <si>
    <t>00:27:02:78</t>
  </si>
  <si>
    <t>VLADAN</t>
  </si>
  <si>
    <t>TRIFUNOVIC</t>
  </si>
  <si>
    <t>00:27:12:02</t>
  </si>
  <si>
    <t>HCc3A8BD2RVwm9</t>
  </si>
  <si>
    <t>00:27:47:74</t>
  </si>
  <si>
    <t>officekadeks@eunet.rs</t>
  </si>
  <si>
    <t>w0C5uD)rY1NnUl</t>
  </si>
  <si>
    <t>00:27:54:52</t>
  </si>
  <si>
    <t xml:space="preserve"> SPARTAK Subotica</t>
  </si>
  <si>
    <t>70gisGEh9J1)kN</t>
  </si>
  <si>
    <t>00:27:55:58</t>
  </si>
  <si>
    <t>VwoeM0lFHIRSr(</t>
  </si>
  <si>
    <t>00:29:17:68</t>
  </si>
  <si>
    <t>00:29:29:11</t>
  </si>
  <si>
    <t>00:29:50:74</t>
  </si>
  <si>
    <t>guDQVwc(nNavs8</t>
  </si>
  <si>
    <t>00:30:37:49</t>
  </si>
  <si>
    <t>STANIVUK</t>
  </si>
  <si>
    <t>00:31:14:49</t>
  </si>
  <si>
    <t>00:31:16:34</t>
  </si>
  <si>
    <t>GORAN</t>
  </si>
  <si>
    <t>MARKOVIC</t>
  </si>
  <si>
    <t>00:31:52:02</t>
  </si>
  <si>
    <t>BARIS</t>
  </si>
  <si>
    <t>OZKAYA</t>
  </si>
  <si>
    <t>Turkey</t>
  </si>
  <si>
    <t>N&amp;B</t>
  </si>
  <si>
    <t>00:32:29:43</t>
  </si>
  <si>
    <t>NQfWm0BokI31)J</t>
  </si>
  <si>
    <t>00:34:04:27</t>
  </si>
  <si>
    <t>00:35:11:34</t>
  </si>
  <si>
    <t>KOVACEVIC</t>
  </si>
  <si>
    <t>00:36:22:20</t>
  </si>
  <si>
    <t>PK " LA Kolubara" Lazarevac</t>
  </si>
  <si>
    <t>Nebojša 063/504060</t>
  </si>
  <si>
    <t>naS7)e2uj9OPB0</t>
  </si>
  <si>
    <t>19. ILINDANSKI PLIVACKI MARATON OVCARSKO-KABLARSKA KLISURA , OVCAR BANJA , 2.500 m -02.08.2019.god</t>
  </si>
  <si>
    <t>00:45:35:31</t>
  </si>
  <si>
    <t>Delfin 2007</t>
  </si>
  <si>
    <t>00:45:44:62</t>
  </si>
  <si>
    <t>00:46:18:62</t>
  </si>
  <si>
    <t>Drazanin</t>
  </si>
  <si>
    <t>00:49:55:56</t>
  </si>
  <si>
    <t>Mia</t>
  </si>
  <si>
    <t>00:50:36:85</t>
  </si>
  <si>
    <t>00:51:05:31</t>
  </si>
  <si>
    <t>Parezanovic</t>
  </si>
  <si>
    <t>My gym Ivanjica</t>
  </si>
  <si>
    <t>00:57:16:99</t>
  </si>
  <si>
    <t>01:02:01:52</t>
  </si>
  <si>
    <t>01:05:20:10</t>
  </si>
  <si>
    <t>00:29:37:10</t>
  </si>
  <si>
    <t>Pk Marathon Backa Topola</t>
  </si>
  <si>
    <t>MHK63WARGoX9Ze</t>
  </si>
  <si>
    <t>00:32:55:87</t>
  </si>
  <si>
    <t>00:34:05:60</t>
  </si>
  <si>
    <t>Trakic</t>
  </si>
  <si>
    <t>Kragujevac</t>
  </si>
  <si>
    <t>KES Kragujevac</t>
  </si>
  <si>
    <t>00:34:27:10</t>
  </si>
  <si>
    <t>PK DELFIN 2007</t>
  </si>
  <si>
    <t>00:36:00:60</t>
  </si>
  <si>
    <t>ceca 064/8711141</t>
  </si>
  <si>
    <t>rGIcNFOB2Z0Qfs</t>
  </si>
  <si>
    <t>00:36:21:87</t>
  </si>
  <si>
    <t>00:36:28:35</t>
  </si>
  <si>
    <t>Mateja</t>
  </si>
  <si>
    <t>Kruševac</t>
  </si>
  <si>
    <t>00:36:56:67</t>
  </si>
  <si>
    <t>Irfan</t>
  </si>
  <si>
    <t>00:39:33:25</t>
  </si>
  <si>
    <t>PK Užice</t>
  </si>
  <si>
    <t>Sestra Jelena 0643562553</t>
  </si>
  <si>
    <t>)emuI5A8XG9M6F</t>
  </si>
  <si>
    <t>00:39:41:99</t>
  </si>
  <si>
    <t>Plivacki klub,, Mladost "Lucani</t>
  </si>
  <si>
    <t>pXtTvJc39eVoBK</t>
  </si>
  <si>
    <t>00:41:41:60</t>
  </si>
  <si>
    <t>Stevanovic</t>
  </si>
  <si>
    <t>00:42:10:35</t>
  </si>
  <si>
    <t>spartak</t>
  </si>
  <si>
    <t>CLQYx8wOSRysUa</t>
  </si>
  <si>
    <t>00:42:36:06</t>
  </si>
  <si>
    <t>6kSPOAX0)Bm3(o</t>
  </si>
  <si>
    <t>00:45:28:10</t>
  </si>
  <si>
    <t>Davud</t>
  </si>
  <si>
    <t>Dupljak</t>
  </si>
  <si>
    <t>00:45:29:49</t>
  </si>
  <si>
    <t>00:47:42:45</t>
  </si>
  <si>
    <t>Glavonjic</t>
  </si>
  <si>
    <t>Tri Swim</t>
  </si>
  <si>
    <t>00:48:25:10</t>
  </si>
  <si>
    <t>Komarov</t>
  </si>
  <si>
    <t>Sochi</t>
  </si>
  <si>
    <t>Katran</t>
  </si>
  <si>
    <t>00:50:42:99</t>
  </si>
  <si>
    <t>Blagoje</t>
  </si>
  <si>
    <t>Arnautovic</t>
  </si>
  <si>
    <t>Kraljevo</t>
  </si>
  <si>
    <t>Maraton tim Kraljevo</t>
  </si>
  <si>
    <t>00:51:25:60</t>
  </si>
  <si>
    <t>Vracar Beograd</t>
  </si>
  <si>
    <t>)oLysN9(Zq0vVd</t>
  </si>
  <si>
    <t>00:52:17:99</t>
  </si>
  <si>
    <t>00:52:26:85</t>
  </si>
  <si>
    <t>Sarcevic</t>
  </si>
  <si>
    <t>00:52:29:03</t>
  </si>
  <si>
    <t>Milorad</t>
  </si>
  <si>
    <t>Obradovic</t>
  </si>
  <si>
    <t>00:52:56:17</t>
  </si>
  <si>
    <t>LUKA</t>
  </si>
  <si>
    <t>ROSQ80Ca2IoDsy</t>
  </si>
  <si>
    <t>00:53:37:35</t>
  </si>
  <si>
    <t>Vukovic</t>
  </si>
  <si>
    <t>00:53:54:37</t>
  </si>
  <si>
    <t>00:55:25:62</t>
  </si>
  <si>
    <t>00:55:54:95</t>
  </si>
  <si>
    <t>Dovzhenko</t>
  </si>
  <si>
    <t>00:56:20:20</t>
  </si>
  <si>
    <t>Damljan</t>
  </si>
  <si>
    <t>Matovic</t>
  </si>
  <si>
    <t>00:58:28:13</t>
  </si>
  <si>
    <t>Kerim</t>
  </si>
  <si>
    <t>Škrielj</t>
  </si>
  <si>
    <t>01:00:15:99</t>
  </si>
  <si>
    <t>Rasko</t>
  </si>
  <si>
    <t>Vujovica</t>
  </si>
  <si>
    <t>My gym Ivanjca</t>
  </si>
  <si>
    <t>01:00:42:92</t>
  </si>
  <si>
    <t>wkoDqLruJ1)WFC</t>
  </si>
  <si>
    <t>01:01:12:20</t>
  </si>
  <si>
    <t>Ristanovic</t>
  </si>
  <si>
    <t>01:04:40:92</t>
  </si>
  <si>
    <t>Zeljko</t>
  </si>
  <si>
    <t>Picajkic</t>
  </si>
  <si>
    <t>SSOIB</t>
  </si>
  <si>
    <t>01:04:50:35</t>
  </si>
  <si>
    <t>Dragomir</t>
  </si>
  <si>
    <t>01:06:52:60</t>
  </si>
  <si>
    <t>rank</t>
  </si>
  <si>
    <t>number</t>
  </si>
  <si>
    <t>first_name</t>
  </si>
  <si>
    <t>birth_year</t>
  </si>
  <si>
    <t>club</t>
  </si>
  <si>
    <t>city</t>
  </si>
  <si>
    <t>chip_time</t>
  </si>
  <si>
    <t>gun_time</t>
  </si>
  <si>
    <t>status</t>
  </si>
  <si>
    <t>Medan</t>
  </si>
  <si>
    <t>TK Mihajlo Pupin</t>
  </si>
  <si>
    <t>PanÄŤevo</t>
  </si>
  <si>
    <t>OK</t>
  </si>
  <si>
    <t>VIMINACIUM 3,8</t>
  </si>
  <si>
    <t>Tivadar</t>
  </si>
  <si>
    <t>Ĺ ulc</t>
  </si>
  <si>
    <t>ĐťĐľĐ˛Đ¸ ĐˇĐ°Đ´</t>
  </si>
  <si>
    <t>Lara</t>
  </si>
  <si>
    <t>PetroviÄ‡</t>
  </si>
  <si>
    <t>PK  "LA Kolubara" Lazarevac</t>
  </si>
  <si>
    <t>TeĹˇiÄ‡</t>
  </si>
  <si>
    <t>Raketa UĹľice</t>
  </si>
  <si>
    <t>UĹľice</t>
  </si>
  <si>
    <t>Martin</t>
  </si>
  <si>
    <t>Liptak</t>
  </si>
  <si>
    <t>Ä?orÄ‘e</t>
  </si>
  <si>
    <t>RaÄŤiÄ‡</t>
  </si>
  <si>
    <t>Ljudmila</t>
  </si>
  <si>
    <t>Pa3k PanÄŤevo</t>
  </si>
  <si>
    <t>Milivojevic</t>
  </si>
  <si>
    <t>TK BOR</t>
  </si>
  <si>
    <t>Bor</t>
  </si>
  <si>
    <t>AnÄ‘elka</t>
  </si>
  <si>
    <t>BoĹľiÄ‡</t>
  </si>
  <si>
    <t>Triatlon Klub Patrik PanÄŤevo</t>
  </si>
  <si>
    <t>Valjevo</t>
  </si>
  <si>
    <t>TrailoviÄ‡</t>
  </si>
  <si>
    <t>Triatlon klub PoĹľarevac</t>
  </si>
  <si>
    <t>PoĹľarevac</t>
  </si>
  <si>
    <t>Cvetkovic</t>
  </si>
  <si>
    <t>TK Begej</t>
  </si>
  <si>
    <t>Beograd  Rakovica</t>
  </si>
  <si>
    <t>ObuÄ‡ina</t>
  </si>
  <si>
    <t>Neven</t>
  </si>
  <si>
    <t>Banicevic Vranjesevic</t>
  </si>
  <si>
    <t>Kristifor</t>
  </si>
  <si>
    <t>ManÄŤu</t>
  </si>
  <si>
    <t>Triatlon klub â€śAchillesâ€ť Vrsac</t>
  </si>
  <si>
    <t>VrĹˇac</t>
  </si>
  <si>
    <t>Herceg Novi / Beograd</t>
  </si>
  <si>
    <t>sd maslacak</t>
  </si>
  <si>
    <t>Beograd-Rakovica</t>
  </si>
  <si>
    <t>TRi SWiM</t>
  </si>
  <si>
    <t>Đ‘ĐµĐľĐłŃ€Đ°Đ´</t>
  </si>
  <si>
    <t>GrkoviÄ‡</t>
  </si>
  <si>
    <t>Triatlon klub Trijumf</t>
  </si>
  <si>
    <t>11030 Beograd</t>
  </si>
  <si>
    <t>SaĹˇa</t>
  </si>
  <si>
    <t>SimjanoviÄ‡</t>
  </si>
  <si>
    <t>TK PoĹľarevac</t>
  </si>
  <si>
    <t>RadulaĹˇki</t>
  </si>
  <si>
    <t>Riling</t>
  </si>
  <si>
    <t>TK Sprint</t>
  </si>
  <si>
    <t>Dragan - Shickey</t>
  </si>
  <si>
    <t>MilaĹˇinoviÄ‡</t>
  </si>
  <si>
    <t>Triatlon Team Patrik  Maratonci PanÄŤevo</t>
  </si>
  <si>
    <t>MirÄŤeta</t>
  </si>
  <si>
    <t>VuÄŤiÄ‡eviÄ‡</t>
  </si>
  <si>
    <t>Veljkovic</t>
  </si>
  <si>
    <t>PK DINAMO PANCEVO</t>
  </si>
  <si>
    <t>Pancevo</t>
  </si>
  <si>
    <t>blagoje</t>
  </si>
  <si>
    <t>arnautovic</t>
  </si>
  <si>
    <t>MARATHON TEAM KRALJEVO</t>
  </si>
  <si>
    <t>Sportski klub Tribe</t>
  </si>
  <si>
    <t>Migric</t>
  </si>
  <si>
    <t>ARK DUGE STAZE SVILAJNAC</t>
  </si>
  <si>
    <t>Svilajnac</t>
  </si>
  <si>
    <t>Smederevo</t>
  </si>
  <si>
    <t>BoĹˇko</t>
  </si>
  <si>
    <t>Iliev</t>
  </si>
  <si>
    <t>Jerkov</t>
  </si>
  <si>
    <t>VukajloviÄ‡</t>
  </si>
  <si>
    <t>Maraton Tim  PoĹľarevac</t>
  </si>
  <si>
    <t>Ĺ˝eljko</t>
  </si>
  <si>
    <t>GaĹˇpar</t>
  </si>
  <si>
    <t>Roland</t>
  </si>
  <si>
    <t>VefiÄ‡</t>
  </si>
  <si>
    <t>Đ‰Đ¸Ń™Đ°Đ˝Đ°</t>
  </si>
  <si>
    <t>Đ›Đ°Ń‚Đ¸Đ˝ĐľĐ˛Đ¸Ń›</t>
  </si>
  <si>
    <t>ĐˇĐżĐľŃ€Ń‚Ń?ĐşĐ¸ ĐşĐ»Ń?Đ± Đ’Đ¸Đ´Đ¸ĐşĐľĐ˛Đ°Ń†</t>
  </si>
  <si>
    <t>Đ‘ĐµĐľĐłŃ€Đ°Đ´  ĐˇŃ€Đ±Đ¸Ń?Đ°</t>
  </si>
  <si>
    <t>JotiÄ‡</t>
  </si>
  <si>
    <t>Maraton tim PoĹľarevac</t>
  </si>
  <si>
    <t>Marti</t>
  </si>
  <si>
    <t>Ĺ˝ivkoviÄ‡</t>
  </si>
  <si>
    <t>Beograd - Novi Beograd</t>
  </si>
  <si>
    <t>SRÄ?AN</t>
  </si>
  <si>
    <t>STEFANOVIÄ†</t>
  </si>
  <si>
    <t>Beograd- Vracar</t>
  </si>
  <si>
    <t>NebojĹˇa</t>
  </si>
  <si>
    <t>MilenoviÄ‡</t>
  </si>
  <si>
    <t>Arandjelovac</t>
  </si>
  <si>
    <t>Suzana</t>
  </si>
  <si>
    <t>Ĺ uster RadojeviÄ‡</t>
  </si>
  <si>
    <t>maraton tim Pozarevac</t>
  </si>
  <si>
    <t>RadojeviÄ‡</t>
  </si>
  <si>
    <t>LaziÄ‡</t>
  </si>
  <si>
    <t>SVETLANA</t>
  </si>
  <si>
    <t>JOVANOVIC</t>
  </si>
  <si>
    <t>Krajevo</t>
  </si>
  <si>
    <t>TasiÄ‡</t>
  </si>
  <si>
    <t>Udruzenje Maratonci PanÄŤevo</t>
  </si>
  <si>
    <t>Vladeta</t>
  </si>
  <si>
    <t>DeletiÄ‡</t>
  </si>
  <si>
    <t>Mladenovic</t>
  </si>
  <si>
    <t>pejic zupcic</t>
  </si>
  <si>
    <t>Stojanovic</t>
  </si>
  <si>
    <t>AK Dragutin Tomasevic Petrovac na Mlavi</t>
  </si>
  <si>
    <t>Petrovac na Mlavi</t>
  </si>
  <si>
    <t>Beograd ÄŚukarica</t>
  </si>
  <si>
    <t>Ä?okoviÄ‡</t>
  </si>
  <si>
    <t>Dragana</t>
  </si>
  <si>
    <t>Ivkovic</t>
  </si>
  <si>
    <t xml:space="preserve"> Balans Fitnes studio</t>
  </si>
  <si>
    <t>Blazhe</t>
  </si>
  <si>
    <t>Stojanov</t>
  </si>
  <si>
    <t>Djordjevic</t>
  </si>
  <si>
    <t>Pozarevac</t>
  </si>
  <si>
    <t>VeliÄŤkoviÄ‡</t>
  </si>
  <si>
    <t>Aleksandrovac</t>
  </si>
  <si>
    <t>PUÄ†O</t>
  </si>
  <si>
    <t>Jadranka</t>
  </si>
  <si>
    <t>GrubetiÄ‡</t>
  </si>
  <si>
    <t>NEBOJĹ A</t>
  </si>
  <si>
    <t>01:21:17:99</t>
  </si>
  <si>
    <t>PK VOJVDINA NOVI SAD</t>
  </si>
  <si>
    <t>k64xvb8UPqERQr</t>
  </si>
  <si>
    <t>2.Bilecki plivacki maraton -Bileca-Republika Srpska-B i H 5.000 m -28.07.2019.god</t>
  </si>
  <si>
    <t>01:21:20:84</t>
  </si>
  <si>
    <t>SWIM STAR</t>
  </si>
  <si>
    <t>)R1GBuygs3CcPh</t>
  </si>
  <si>
    <t>01:30:55:20</t>
  </si>
  <si>
    <t>86SaKMp1mBNuIe</t>
  </si>
  <si>
    <t>01:34:11:87</t>
  </si>
  <si>
    <t>Bogoljuba Petkovica br.8</t>
  </si>
  <si>
    <t>Ivana +381637708373</t>
  </si>
  <si>
    <t>Lr3mQ715GcsYDX</t>
  </si>
  <si>
    <t>01:37:38:60</t>
  </si>
  <si>
    <t>WN0X4hBLyFUGkK</t>
  </si>
  <si>
    <t>01:46:43:99</t>
  </si>
  <si>
    <t>Ekaterina</t>
  </si>
  <si>
    <t>Ivanina</t>
  </si>
  <si>
    <t>01:57:33:67</t>
  </si>
  <si>
    <t>0Z4qlrzCFL9WD8</t>
  </si>
  <si>
    <t>02:00:47:81</t>
  </si>
  <si>
    <t>Dh8U7(uMi25pLB</t>
  </si>
  <si>
    <t>02:16:57:00</t>
  </si>
  <si>
    <t>?????????</t>
  </si>
  <si>
    <t>???</t>
  </si>
  <si>
    <t>02:25:04:00</t>
  </si>
  <si>
    <t>JzV3NmEMStTQFX</t>
  </si>
  <si>
    <t>02:33:15:00</t>
  </si>
  <si>
    <t>Sandra</t>
  </si>
  <si>
    <t>Jocic</t>
  </si>
  <si>
    <t>Tivat</t>
  </si>
  <si>
    <t>02:35:32:10</t>
  </si>
  <si>
    <t>Lana</t>
  </si>
  <si>
    <t>Micevic</t>
  </si>
  <si>
    <t>Bileca</t>
  </si>
  <si>
    <t>Republika Srpska</t>
  </si>
  <si>
    <t>Vizura</t>
  </si>
  <si>
    <t>01:05:54:42</t>
  </si>
  <si>
    <t>Pepijn</t>
  </si>
  <si>
    <t>Smits</t>
  </si>
  <si>
    <t>Eindhoven</t>
  </si>
  <si>
    <t>Netherlands</t>
  </si>
  <si>
    <t>01:07:58:45</t>
  </si>
  <si>
    <t>U)7KvCIGW2H9fD</t>
  </si>
  <si>
    <t>01:12:08:20</t>
  </si>
  <si>
    <t>4)QmFzNj21DRsx</t>
  </si>
  <si>
    <t>01:12:08:35</t>
  </si>
  <si>
    <t>3HehKsxtFfzGBV</t>
  </si>
  <si>
    <t>01:21:29:99</t>
  </si>
  <si>
    <t>azI09XFpZ1ljbc</t>
  </si>
  <si>
    <t>01:29:49:85</t>
  </si>
  <si>
    <t>dudukovicnedeljko@gmail.comII</t>
  </si>
  <si>
    <t>zq7rKv1iSZJd45</t>
  </si>
  <si>
    <t>01:33:54:27</t>
  </si>
  <si>
    <t>Veljko</t>
  </si>
  <si>
    <t>Ivankovic</t>
  </si>
  <si>
    <t>Trebinje</t>
  </si>
  <si>
    <t>PVK Leotar</t>
  </si>
  <si>
    <t>01:45:40:13</t>
  </si>
  <si>
    <t>Pk Uzice</t>
  </si>
  <si>
    <t>krBA16UMTt3(Fb</t>
  </si>
  <si>
    <t>01:53:47:95</t>
  </si>
  <si>
    <t>Vranjes</t>
  </si>
  <si>
    <t>Banja Luka</t>
  </si>
  <si>
    <t>01:54:02:06</t>
  </si>
  <si>
    <t>YGeqTRXVIQz2gU</t>
  </si>
  <si>
    <t>01:56:54:20</t>
  </si>
  <si>
    <t>Jokanovic</t>
  </si>
  <si>
    <t>01:57:22:37</t>
  </si>
  <si>
    <t>jjelena@stcable.rs</t>
  </si>
  <si>
    <t>Pk,,SwimStar,, Becej</t>
  </si>
  <si>
    <t>16ePbY(lwDA7y4</t>
  </si>
  <si>
    <t>01:59:27:77</t>
  </si>
  <si>
    <t>bDeUKlHkduwMXS</t>
  </si>
  <si>
    <t>02:03:04:17</t>
  </si>
  <si>
    <t>sHo6LJPRYOZvm1</t>
  </si>
  <si>
    <t>02:05:32:52</t>
  </si>
  <si>
    <t>nFJ3KmY1UCrtSM</t>
  </si>
  <si>
    <t>02:08:19:56</t>
  </si>
  <si>
    <t>Grkovic</t>
  </si>
  <si>
    <t>PK Vizura</t>
  </si>
  <si>
    <t>02:09:52:06</t>
  </si>
  <si>
    <t>RAUeuFj5Yip7SQ</t>
  </si>
  <si>
    <t>02:11:30:00</t>
  </si>
  <si>
    <t>Damnjanovic</t>
  </si>
  <si>
    <t>02:13:20:06</t>
  </si>
  <si>
    <t>Lero</t>
  </si>
  <si>
    <t>ZAVICAJNI KLUB OSVIT</t>
  </si>
  <si>
    <t>02:14:56:00</t>
  </si>
  <si>
    <t>Tabakovic</t>
  </si>
  <si>
    <t>Osvit</t>
  </si>
  <si>
    <t>02:15:18:06</t>
  </si>
  <si>
    <t>065 506 35 93</t>
  </si>
  <si>
    <t>6 LICKE DIVIZIJE 1</t>
  </si>
  <si>
    <t>4PZlXAwpB)9e(i</t>
  </si>
  <si>
    <t>02:30:10:00</t>
  </si>
  <si>
    <t>DEZsf9BNeIYMwR</t>
  </si>
  <si>
    <t>02:34:13:00</t>
  </si>
  <si>
    <t>pkmarathon</t>
  </si>
  <si>
    <t>0e3oV1THCXBAJl</t>
  </si>
  <si>
    <t>02:39:00:00</t>
  </si>
  <si>
    <t>nemam,REKREATIVAC</t>
  </si>
  <si>
    <t>02:45:11:00</t>
  </si>
  <si>
    <t>spartak subotica</t>
  </si>
  <si>
    <t>64BMvazkH8objO</t>
  </si>
  <si>
    <t>03:11:16:00</t>
  </si>
  <si>
    <t>andjelini@ptt.rs</t>
  </si>
  <si>
    <t>B.V.Vlahovica 62/17</t>
  </si>
  <si>
    <t>b)u3o2AasSd4Li</t>
  </si>
  <si>
    <t>00:32:35:81</t>
  </si>
  <si>
    <t>Helena</t>
  </si>
  <si>
    <t>2.Bilecki plivacki maraton -Bileca-Republika Srpska-B i H 1.500 m -28.07.2019.god</t>
  </si>
  <si>
    <t>00:39:17:20</t>
  </si>
  <si>
    <t>Nadja</t>
  </si>
  <si>
    <t>00:40:17:81</t>
  </si>
  <si>
    <t>Demyanova</t>
  </si>
  <si>
    <t>00:42:31:07</t>
  </si>
  <si>
    <t>00:46:18:89</t>
  </si>
  <si>
    <t>edft(65Bwbv8u0</t>
  </si>
  <si>
    <t>00:46:19:17</t>
  </si>
  <si>
    <t>Mitric</t>
  </si>
  <si>
    <t>00:48:27:46</t>
  </si>
  <si>
    <t>MVdyifsDIOBH9l</t>
  </si>
  <si>
    <t>00:26:56:53</t>
  </si>
  <si>
    <t>72D)3lc8ifBXbz</t>
  </si>
  <si>
    <t>00:30:14:45</t>
  </si>
  <si>
    <t>Vuk</t>
  </si>
  <si>
    <t>Varaga</t>
  </si>
  <si>
    <t>00:30:30:28</t>
  </si>
  <si>
    <t>Balsa</t>
  </si>
  <si>
    <t>Sarenac</t>
  </si>
  <si>
    <t>00:32:33:67</t>
  </si>
  <si>
    <t>Gojko</t>
  </si>
  <si>
    <t>00:39:20:30</t>
  </si>
  <si>
    <t>Andrey</t>
  </si>
  <si>
    <t>Ivanin</t>
  </si>
  <si>
    <t>00:40:10:21</t>
  </si>
  <si>
    <t>Zivlak</t>
  </si>
  <si>
    <t>novi sad</t>
  </si>
  <si>
    <t>TK DYNAMIC</t>
  </si>
  <si>
    <t>00:40:29:92</t>
  </si>
  <si>
    <t>Mavrak</t>
  </si>
  <si>
    <t>00:48:09:46</t>
  </si>
  <si>
    <t>????????</t>
  </si>
  <si>
    <t>????? ? ???????????</t>
  </si>
  <si>
    <t>00:30:50:69</t>
  </si>
  <si>
    <t>PK VOJVODINA BOVI SAD</t>
  </si>
  <si>
    <t>sjiWK0d4LJ8xnT</t>
  </si>
  <si>
    <t>38.Memorijalni plivacki maraton Mario Dido Maric -Herceg Novi -Crna Gora -2.5 km 27.07.2019.god.</t>
  </si>
  <si>
    <t>00:30:51:30</t>
  </si>
  <si>
    <t>sd@hh</t>
  </si>
  <si>
    <t>PK SWIM STAR BECEJ</t>
  </si>
  <si>
    <t>7r4YE9jkAbDpyG</t>
  </si>
  <si>
    <t>00:35:07:47</t>
  </si>
  <si>
    <t>2l1cQUpzZBw0(6</t>
  </si>
  <si>
    <t>00:36:05:41</t>
  </si>
  <si>
    <t>1l7qi2f6IxL4Nk</t>
  </si>
  <si>
    <t>00:36:47:34</t>
  </si>
  <si>
    <t>VU(F7zD0jnL3Ks</t>
  </si>
  <si>
    <t>00:37:34:12</t>
  </si>
  <si>
    <t>OlbKmIAi9QM)3g</t>
  </si>
  <si>
    <t>00:55:28:62</t>
  </si>
  <si>
    <t>BiafT38xl(RdCq</t>
  </si>
  <si>
    <t>00:56:45:41</t>
  </si>
  <si>
    <t>jr2zwX8qP0SWmL</t>
  </si>
  <si>
    <t>00:58:44:97</t>
  </si>
  <si>
    <t>38.Memorijalni plivacki maraton Mario Dido Maric -Herceg Novi -Crna Gora -2.km 27.07.2019.god.</t>
  </si>
  <si>
    <t>00:59:12:69</t>
  </si>
  <si>
    <t>fXinONI5KMYAz6</t>
  </si>
  <si>
    <t>01:00:20:10</t>
  </si>
  <si>
    <t>00:26:33:87</t>
  </si>
  <si>
    <t>tamasfarkas95@yahoo.com</t>
  </si>
  <si>
    <t>Pk "Marathon" Backa Topola</t>
  </si>
  <si>
    <t>h3SOKkB1AD)UH8</t>
  </si>
  <si>
    <t>00:28:47:41</t>
  </si>
  <si>
    <t>063 506187</t>
  </si>
  <si>
    <t>aFrO9o70u5MiXn</t>
  </si>
  <si>
    <t>00:29:29:69</t>
  </si>
  <si>
    <t>PK SPARTAK PROZIVKA SUBOTICA</t>
  </si>
  <si>
    <t>l0BaVMgs9zfKw6</t>
  </si>
  <si>
    <t>00:30:53:59</t>
  </si>
  <si>
    <t>PK SPARTAK SUBOTICA</t>
  </si>
  <si>
    <t>wu3(LIQO8TDUdr</t>
  </si>
  <si>
    <t>00:34:15:94</t>
  </si>
  <si>
    <t>Ne(1Piw3qHFI8X</t>
  </si>
  <si>
    <t>00:36:12:09</t>
  </si>
  <si>
    <t>XiM(uvk5DOeRZ3</t>
  </si>
  <si>
    <t>00:38:06:05</t>
  </si>
  <si>
    <t>Novi Sad 21000</t>
  </si>
  <si>
    <t>Europa</t>
  </si>
  <si>
    <t>Pliavacki klub Novi Sad</t>
  </si>
  <si>
    <t>00:38:07:00</t>
  </si>
  <si>
    <t>Kujundžic</t>
  </si>
  <si>
    <t>00:39:45:12</t>
  </si>
  <si>
    <t>CONGOR</t>
  </si>
  <si>
    <t>HARMAT</t>
  </si>
  <si>
    <t>KANJIZA</t>
  </si>
  <si>
    <t>00:40:05:44</t>
  </si>
  <si>
    <t>nVPx5gjBhZEDJM</t>
  </si>
  <si>
    <t>Je;anski</t>
  </si>
  <si>
    <t>filipbmad@gmail.com</t>
  </si>
  <si>
    <t>swim star</t>
  </si>
  <si>
    <t>1i89FCcTPGOwyf</t>
  </si>
  <si>
    <t>00:42:47:22</t>
  </si>
  <si>
    <t>QakW0Y2B4bSuqj</t>
  </si>
  <si>
    <t>00:42:47:40</t>
  </si>
  <si>
    <t>SYWvwTCqZNjMb6</t>
  </si>
  <si>
    <t>00:43:47:91</t>
  </si>
  <si>
    <t>SK TRIBE</t>
  </si>
  <si>
    <t>7SE6lCUY(uF1IO</t>
  </si>
  <si>
    <t>00:45:38:41</t>
  </si>
  <si>
    <t>aukT()2PwHeCIM</t>
  </si>
  <si>
    <t>00:49:01:37</t>
  </si>
  <si>
    <t>Sk Tribe</t>
  </si>
  <si>
    <t>00:50:16:69</t>
  </si>
  <si>
    <t>00:51:54:49</t>
  </si>
  <si>
    <t>V92g)7GZ6U8qBt</t>
  </si>
  <si>
    <t>00:54:45:00</t>
  </si>
  <si>
    <t>KAVADARCI</t>
  </si>
  <si>
    <t>MAKEDONIJA</t>
  </si>
  <si>
    <t>nemam,samostalni plivac-rekreativac</t>
  </si>
  <si>
    <t>00:54:59:25</t>
  </si>
  <si>
    <t>SZwPIMyRbEFLJO</t>
  </si>
  <si>
    <t>00:55:57:09</t>
  </si>
  <si>
    <t>PK VRACAR</t>
  </si>
  <si>
    <t>SuHzjctZeY)ylF</t>
  </si>
  <si>
    <t>01:00:20:20</t>
  </si>
  <si>
    <t>01:01:01:22</t>
  </si>
  <si>
    <t>0CyaZX47MObR9i</t>
  </si>
  <si>
    <t>01:02:27:30</t>
  </si>
  <si>
    <t>y0vcaDJCxezSVw</t>
  </si>
  <si>
    <t>01:11:23:94</t>
  </si>
  <si>
    <t>kdmpPeskara</t>
  </si>
  <si>
    <t>RwLPJDpFa8tx0g</t>
  </si>
  <si>
    <t>01:06:35:64</t>
  </si>
  <si>
    <t>Olasz</t>
  </si>
  <si>
    <t>Szegedi Úszó Egylet</t>
  </si>
  <si>
    <t>01:11:10:78</t>
  </si>
  <si>
    <t>PK "Spartak"Subotica</t>
  </si>
  <si>
    <t>01:12:58:28</t>
  </si>
  <si>
    <t>Sime M.Sarajlije 40d</t>
  </si>
  <si>
    <t>PK Vojvodina</t>
  </si>
  <si>
    <t>0641352971 snežana</t>
  </si>
  <si>
    <t>cWsrt64NA3vI0K</t>
  </si>
  <si>
    <t>01:21:21:86</t>
  </si>
  <si>
    <t>Vida Medic</t>
  </si>
  <si>
    <t>Medic</t>
  </si>
  <si>
    <t>01:26:38:00</t>
  </si>
  <si>
    <t>Jana</t>
  </si>
  <si>
    <t>Strajnic</t>
  </si>
  <si>
    <t>01:26:53:78</t>
  </si>
  <si>
    <t>Bogoljuba Petlovica 8</t>
  </si>
  <si>
    <t>(hcsv0tr)eobgM</t>
  </si>
  <si>
    <t>01:33:58:78</t>
  </si>
  <si>
    <t>0638 009 893</t>
  </si>
  <si>
    <t>JxfbalMj7o4CXA</t>
  </si>
  <si>
    <t>01:38:23:81</t>
  </si>
  <si>
    <t>02:29:32:90</t>
  </si>
  <si>
    <t>Milosevic</t>
  </si>
  <si>
    <t>01:03:32:21</t>
  </si>
  <si>
    <t>IZ4XzGVS35EJcF</t>
  </si>
  <si>
    <t>01:06:38:31</t>
  </si>
  <si>
    <t>Adžic</t>
  </si>
  <si>
    <t>01:07:22:89</t>
  </si>
  <si>
    <t>ks)olw5pKh2xFu</t>
  </si>
  <si>
    <t>01:07:50:46</t>
  </si>
  <si>
    <t>QmRnrh5Oy)DY8u</t>
  </si>
  <si>
    <t>01:18:31:40</t>
  </si>
  <si>
    <t>IuLO3GVeCfQ81m</t>
  </si>
  <si>
    <t>01:20:07:28</t>
  </si>
  <si>
    <t>01:34:45:31</t>
  </si>
  <si>
    <t>knU)ja2vz1wflQ</t>
  </si>
  <si>
    <t>01:34:53:31</t>
  </si>
  <si>
    <t>01:45:34:39</t>
  </si>
  <si>
    <t>Zmavc</t>
  </si>
  <si>
    <t>01:47:18:00</t>
  </si>
  <si>
    <t>Terzic</t>
  </si>
  <si>
    <t>Klub veterana plivanja TEK</t>
  </si>
  <si>
    <t>01:56:19:86</t>
  </si>
  <si>
    <t>02:15:56:78</t>
  </si>
  <si>
    <t>00:37:28:41</t>
  </si>
  <si>
    <t>NLa)109lFbgSkQ</t>
  </si>
  <si>
    <t>TANDERBAL-19.Plivacki maraton na Tisi -Izazov 3.000.m Becej 04.08.2019.god</t>
  </si>
  <si>
    <t>00:37:32:97</t>
  </si>
  <si>
    <t>lUzpdJcSI60)Z1</t>
  </si>
  <si>
    <t>00:42:39:40</t>
  </si>
  <si>
    <t>PK SWIMSTAR</t>
  </si>
  <si>
    <t>ix06a1KENTOud5</t>
  </si>
  <si>
    <t>00:43:19:40</t>
  </si>
  <si>
    <t>1sEu)HF9YhnpOU</t>
  </si>
  <si>
    <t>00:43:29:25</t>
  </si>
  <si>
    <t>8k1EMrDmXQ(at2</t>
  </si>
  <si>
    <t>00:43:56:25</t>
  </si>
  <si>
    <t>Spartak prozivka</t>
  </si>
  <si>
    <t>RSyIBnqfeY8s0V</t>
  </si>
  <si>
    <t>00:44:28:47</t>
  </si>
  <si>
    <t>m2dI)5gMi9B8uk</t>
  </si>
  <si>
    <t>00:46:35:22</t>
  </si>
  <si>
    <t>Plivacki klub Kanjiža</t>
  </si>
  <si>
    <t>W(JRivUt5TmP1d</t>
  </si>
  <si>
    <t>00:47:08:25</t>
  </si>
  <si>
    <t>P.K. SWIM STAR</t>
  </si>
  <si>
    <t>00:49:41:94</t>
  </si>
  <si>
    <t>tamara.ilic91@yahoo.com</t>
  </si>
  <si>
    <t>K)hANoHCkqiTIz</t>
  </si>
  <si>
    <t>00:50:30:05</t>
  </si>
  <si>
    <t>4Yn)Du3WZ(Kixc</t>
  </si>
  <si>
    <t>00:51:05:83</t>
  </si>
  <si>
    <t>5E1PuIoDbTBLlm</t>
  </si>
  <si>
    <t>00:51:40:80</t>
  </si>
  <si>
    <t>X7DJRH4YthZVio</t>
  </si>
  <si>
    <t>00:55:59:58</t>
  </si>
  <si>
    <t>00:56:40:15</t>
  </si>
  <si>
    <t>062/315-544</t>
  </si>
  <si>
    <t>064/140-38-78</t>
  </si>
  <si>
    <t>fPZ0FeOpQKa)ls</t>
  </si>
  <si>
    <t>00:57:52:69</t>
  </si>
  <si>
    <t>00:58:36:79</t>
  </si>
  <si>
    <t>H(sA)QGidweSNJ</t>
  </si>
  <si>
    <t>01:00:02:72</t>
  </si>
  <si>
    <t>01:00:53:79</t>
  </si>
  <si>
    <t>nQK8qsDjJLA63i</t>
  </si>
  <si>
    <t>01:01:07:75</t>
  </si>
  <si>
    <t>ot6(viYB4A2gCD</t>
  </si>
  <si>
    <t>01:01:12:97</t>
  </si>
  <si>
    <t>ZqC9VUygIpnOWS</t>
  </si>
  <si>
    <t>01:05:14:12</t>
  </si>
  <si>
    <t>Cajkaš</t>
  </si>
  <si>
    <t>cajkas@freemail.hu</t>
  </si>
  <si>
    <t>063/8232471</t>
  </si>
  <si>
    <t>Aleja Maršala Tita 22.</t>
  </si>
  <si>
    <t>063/8232-471</t>
  </si>
  <si>
    <t>kNyr1XiPmWUzQ5</t>
  </si>
  <si>
    <t>01:10:21:72</t>
  </si>
  <si>
    <t>01:12:16:37</t>
  </si>
  <si>
    <t>01:16:55:97</t>
  </si>
  <si>
    <t>Alisa</t>
  </si>
  <si>
    <t>Bajic</t>
  </si>
  <si>
    <t>AK Apatin</t>
  </si>
  <si>
    <t>01:17:28:22</t>
  </si>
  <si>
    <t>TSH7i0RuOlQB18</t>
  </si>
  <si>
    <t>00:33:20:25</t>
  </si>
  <si>
    <t>PUs(3Aty0urGIj</t>
  </si>
  <si>
    <t>00:35:27:69</t>
  </si>
  <si>
    <t>1vRy8TMUB76oh5</t>
  </si>
  <si>
    <t>00:36:22:25</t>
  </si>
  <si>
    <t>IPvUZ3q6c49wEY</t>
  </si>
  <si>
    <t>00:37:39:40</t>
  </si>
  <si>
    <t>+381 60 7093510</t>
  </si>
  <si>
    <t>PQb)FnUJLuYEk6</t>
  </si>
  <si>
    <t>00:39:08:72</t>
  </si>
  <si>
    <t>3etLdPzC1omucA</t>
  </si>
  <si>
    <t>00:40:37:30</t>
  </si>
  <si>
    <t>Nc(LqwnGVSEXYp</t>
  </si>
  <si>
    <t>00:42:48:22</t>
  </si>
  <si>
    <t>0648044682 Aleksandra Lukic</t>
  </si>
  <si>
    <t>Poštovani , možemo li dobiti startni broj 111 za Mihaila? Unapred hvala, Vladimir Lukic</t>
  </si>
  <si>
    <t>uzjLf1PpM9qwIe</t>
  </si>
  <si>
    <t>00:42:53:87</t>
  </si>
  <si>
    <t>6m2DCgXtH(zEI4</t>
  </si>
  <si>
    <t>00:43:02:22</t>
  </si>
  <si>
    <t>mltp8O517jy3is</t>
  </si>
  <si>
    <t>00:44:07:08</t>
  </si>
  <si>
    <t>Bozic</t>
  </si>
  <si>
    <t>00:44:24:08</t>
  </si>
  <si>
    <t>Sandor</t>
  </si>
  <si>
    <t>Balint</t>
  </si>
  <si>
    <t>00:44:39:58</t>
  </si>
  <si>
    <t>zy0Fdbfj(slDet</t>
  </si>
  <si>
    <t>00:44:42:22</t>
  </si>
  <si>
    <t>1vJlMrezx(C3cS</t>
  </si>
  <si>
    <t>00:45:11:22</t>
  </si>
  <si>
    <t>Balazs</t>
  </si>
  <si>
    <t>Vas</t>
  </si>
  <si>
    <t>00:45:29:37</t>
  </si>
  <si>
    <t>tb9gWV8BRTF4El</t>
  </si>
  <si>
    <t>00:46:49:25</t>
  </si>
  <si>
    <t>k2cqTZgbaGn1PJ</t>
  </si>
  <si>
    <t>00:47:18:97</t>
  </si>
  <si>
    <t>g)647mrdBIonV9</t>
  </si>
  <si>
    <t>00:47:35:90</t>
  </si>
  <si>
    <t>sGCbRZDKOegvut</t>
  </si>
  <si>
    <t>00:47:39:25</t>
  </si>
  <si>
    <t>HxV07Emph8ydX)</t>
  </si>
  <si>
    <t>00:48:45:47</t>
  </si>
  <si>
    <t>064/1987155</t>
  </si>
  <si>
    <t>ctAf4SnbZjey(x</t>
  </si>
  <si>
    <t>00:49:00:33</t>
  </si>
  <si>
    <t>LCknbSRu07JZXz</t>
  </si>
  <si>
    <t>00:49:50:94</t>
  </si>
  <si>
    <t>Gergelj</t>
  </si>
  <si>
    <t>Onozo</t>
  </si>
  <si>
    <t>00:50:05:72</t>
  </si>
  <si>
    <t>hVzRU6ELW(pJBY</t>
  </si>
  <si>
    <t>00:50:57:22</t>
  </si>
  <si>
    <t>Krešimir</t>
  </si>
  <si>
    <t>Krišto</t>
  </si>
  <si>
    <t>00:51:12:78</t>
  </si>
  <si>
    <t>00:51:15:75</t>
  </si>
  <si>
    <t>cF9H4MWTzQy(5j</t>
  </si>
  <si>
    <t>00:51:44:50</t>
  </si>
  <si>
    <t>Markovic</t>
  </si>
  <si>
    <t>00:51:55:97</t>
  </si>
  <si>
    <t>00:52:31:72</t>
  </si>
  <si>
    <t>00:52:44:08</t>
  </si>
  <si>
    <t>l0C73KHaysdj4)</t>
  </si>
  <si>
    <t>00:53:27:37</t>
  </si>
  <si>
    <t>00:53:27:65</t>
  </si>
  <si>
    <t>Tamás</t>
  </si>
  <si>
    <t>00:53:28:12</t>
  </si>
  <si>
    <t>00:53:45:62</t>
  </si>
  <si>
    <t>Sreten</t>
  </si>
  <si>
    <t>Nikolin</t>
  </si>
  <si>
    <t>Novi heževac</t>
  </si>
  <si>
    <t>00:54:24:19</t>
  </si>
  <si>
    <t>5(Xe3)M9qtu6h2</t>
  </si>
  <si>
    <t>00:55:53:40</t>
  </si>
  <si>
    <t>4wJfoWXLirCYKn</t>
  </si>
  <si>
    <t>00:55:53:55</t>
  </si>
  <si>
    <t>Gabor</t>
  </si>
  <si>
    <t>Kovac</t>
  </si>
  <si>
    <t>Ervin</t>
  </si>
  <si>
    <t>Igaz</t>
  </si>
  <si>
    <t>00:57:00:37</t>
  </si>
  <si>
    <t>0u4ckKEaS56hyn</t>
  </si>
  <si>
    <t>00:57:25:12</t>
  </si>
  <si>
    <t>HgNB1caLWzRtYI</t>
  </si>
  <si>
    <t>00:58:16:22</t>
  </si>
  <si>
    <t>NmV)QJwX7ujczE</t>
  </si>
  <si>
    <t>00:58:20:97</t>
  </si>
  <si>
    <t>g1jVqwLQBUpJKk</t>
  </si>
  <si>
    <t>00:59:19:05</t>
  </si>
  <si>
    <t>FeqC1EZHkSAgcy</t>
  </si>
  <si>
    <t>00:59:28:94</t>
  </si>
  <si>
    <t>Drakulic</t>
  </si>
  <si>
    <t>Nema</t>
  </si>
  <si>
    <t>01:00:21:62</t>
  </si>
  <si>
    <t>hARfHYWK(utEcX</t>
  </si>
  <si>
    <t>01:00:28:22</t>
  </si>
  <si>
    <t>Yft1EV3pgqLsGj</t>
  </si>
  <si>
    <t>01:00:40:22</t>
  </si>
  <si>
    <t>Derusek</t>
  </si>
  <si>
    <t>01:00:40:47</t>
  </si>
  <si>
    <t>01:03:19:62</t>
  </si>
  <si>
    <t>061 562 5154</t>
  </si>
  <si>
    <t>pe7m91CYaqr8kz</t>
  </si>
  <si>
    <t>01:03:26:33</t>
  </si>
  <si>
    <t>Tibor</t>
  </si>
  <si>
    <t>Utassy</t>
  </si>
  <si>
    <t>01:03:45:19</t>
  </si>
  <si>
    <t>9vbWU8nH3djLIJ</t>
  </si>
  <si>
    <t>01:03:55:22</t>
  </si>
  <si>
    <t>01:05:08:47</t>
  </si>
  <si>
    <t>01:07:44:50</t>
  </si>
  <si>
    <t>01:09:07:58</t>
  </si>
  <si>
    <t>Radoslav</t>
  </si>
  <si>
    <t>Kdmp Peskara</t>
  </si>
  <si>
    <t>bLqIp(1Fk7PDw4</t>
  </si>
  <si>
    <t>01:16:00:12</t>
  </si>
  <si>
    <t>Kormos</t>
  </si>
  <si>
    <t>00:53:22:71</t>
  </si>
  <si>
    <t>qaxfs)SeXoAUG2</t>
  </si>
  <si>
    <t>15.Plivacki maraton Ada-Mol 4.km 27.07.2019.god.</t>
  </si>
  <si>
    <t>00:53:41:46</t>
  </si>
  <si>
    <t>XPTDYZ738oSlGa</t>
  </si>
  <si>
    <t>00:59:08:65</t>
  </si>
  <si>
    <t>NCRZmt2buwvH6X</t>
  </si>
  <si>
    <t>01:01:55:24</t>
  </si>
  <si>
    <t>tamara.ilic@yahoo.com</t>
  </si>
  <si>
    <t>6uaNpWZgM(hTJ1</t>
  </si>
  <si>
    <t>01:02:51:99</t>
  </si>
  <si>
    <t>ANA</t>
  </si>
  <si>
    <t>BOGICEVIC</t>
  </si>
  <si>
    <t>01:03:05:11</t>
  </si>
  <si>
    <t>AySGbIvDMl4QsZ</t>
  </si>
  <si>
    <t>01:03:59:49</t>
  </si>
  <si>
    <t>XZ0ApvaVCLR(fI</t>
  </si>
  <si>
    <t>D2K17ZuNOHiGp6</t>
  </si>
  <si>
    <t>01:04:57:14</t>
  </si>
  <si>
    <t>SILVIJA</t>
  </si>
  <si>
    <t>SINKA</t>
  </si>
  <si>
    <t>01:07:21:21</t>
  </si>
  <si>
    <t>SR.MITROVICA</t>
  </si>
  <si>
    <t>01:09:49:05</t>
  </si>
  <si>
    <t>4j8PI(VEZFDUM1</t>
  </si>
  <si>
    <t>01:10:30:81</t>
  </si>
  <si>
    <t>Q9PznwsZFVr2Wm</t>
  </si>
  <si>
    <t>01:11:04:78</t>
  </si>
  <si>
    <t>01:11:56:05</t>
  </si>
  <si>
    <t>Bulevar V. Vlahovica 39/10</t>
  </si>
  <si>
    <t>064/1403878</t>
  </si>
  <si>
    <t>VURZTkOHwljSrv</t>
  </si>
  <si>
    <t>01:11:57:40</t>
  </si>
  <si>
    <t>ALEKSANDRA</t>
  </si>
  <si>
    <t>01:12:44:49</t>
  </si>
  <si>
    <t>INES</t>
  </si>
  <si>
    <t>DJERE</t>
  </si>
  <si>
    <t>01:22:04:08</t>
  </si>
  <si>
    <t>xnEIhkpBQ4sSUt</t>
  </si>
  <si>
    <t>01:22:56:96</t>
  </si>
  <si>
    <t>LEA</t>
  </si>
  <si>
    <t>BORBELJ</t>
  </si>
  <si>
    <t>01:23:17:21</t>
  </si>
  <si>
    <t>01:36:01:96</t>
  </si>
  <si>
    <t>HAJNALKA</t>
  </si>
  <si>
    <t>RUSAK</t>
  </si>
  <si>
    <t>01:36:11:93</t>
  </si>
  <si>
    <t>ANIKO</t>
  </si>
  <si>
    <t>01:39:10:02</t>
  </si>
  <si>
    <t>t5KJbG9dFxm8sf</t>
  </si>
  <si>
    <t>01:43:27:34</t>
  </si>
  <si>
    <t>JELENA</t>
  </si>
  <si>
    <t>MISKOVIC</t>
  </si>
  <si>
    <t>01:43:32:62</t>
  </si>
  <si>
    <t>JOVANA</t>
  </si>
  <si>
    <t>DIVLJAK</t>
  </si>
  <si>
    <t>01:53:14:14</t>
  </si>
  <si>
    <t>REBAKA</t>
  </si>
  <si>
    <t>BETNARD</t>
  </si>
  <si>
    <t>01:55:25:74</t>
  </si>
  <si>
    <t>MESAROS</t>
  </si>
  <si>
    <t>00:51:01:05</t>
  </si>
  <si>
    <t>SULC</t>
  </si>
  <si>
    <t>Ps6TRWx40KqduY</t>
  </si>
  <si>
    <t>00:53:00:24</t>
  </si>
  <si>
    <t>2LVYuJStma(pgU</t>
  </si>
  <si>
    <t>00:53:11:90</t>
  </si>
  <si>
    <t>qp3hFWHGm8at6Z</t>
  </si>
  <si>
    <t>00:55:16:11</t>
  </si>
  <si>
    <t>n4yYUMCLZz(De6</t>
  </si>
  <si>
    <t>00:57:46:11</t>
  </si>
  <si>
    <t>PK Polet</t>
  </si>
  <si>
    <t>RLyIlwrjqAPDG7</t>
  </si>
  <si>
    <t>00:58:28:78</t>
  </si>
  <si>
    <t>TRkpN1K2GUx3mM</t>
  </si>
  <si>
    <t>00:59:01:40</t>
  </si>
  <si>
    <t>nDeOpdQtYSjUMl</t>
  </si>
  <si>
    <t>00:59:21:21</t>
  </si>
  <si>
    <t>ihlYPMnZ0T59K8</t>
  </si>
  <si>
    <t>01:00:29:24</t>
  </si>
  <si>
    <t>nGr8qPFR4XSBD(</t>
  </si>
  <si>
    <t>01:00:30:11</t>
  </si>
  <si>
    <t>LAJOS</t>
  </si>
  <si>
    <t>KOMAR</t>
  </si>
  <si>
    <t>01:01:50:08</t>
  </si>
  <si>
    <t>UIdwDkOiTS)mlf</t>
  </si>
  <si>
    <t>01:01:57:21</t>
  </si>
  <si>
    <t>GULA</t>
  </si>
  <si>
    <t>TOT LASLO</t>
  </si>
  <si>
    <t>01:02:06:02</t>
  </si>
  <si>
    <t>01:02:26:68</t>
  </si>
  <si>
    <t>GABOR</t>
  </si>
  <si>
    <t>ISTEMES</t>
  </si>
  <si>
    <t>01:03:09:74</t>
  </si>
  <si>
    <t>ANANDO</t>
  </si>
  <si>
    <t>SAMARDZIJA</t>
  </si>
  <si>
    <t>01:04:53:65</t>
  </si>
  <si>
    <t>01:05:56:90</t>
  </si>
  <si>
    <t>rRNkmXHT9IUdFh</t>
  </si>
  <si>
    <t>01:05:57:49</t>
  </si>
  <si>
    <t>atQc6JwqO3vTYM</t>
  </si>
  <si>
    <t>01:06:11:84</t>
  </si>
  <si>
    <t>l1Sks98yp(ALjY</t>
  </si>
  <si>
    <t>01:06:24:71</t>
  </si>
  <si>
    <t>TEMERIN</t>
  </si>
  <si>
    <t>01:06:29:49</t>
  </si>
  <si>
    <t>01:07:35:84</t>
  </si>
  <si>
    <t>01:07:42:37</t>
  </si>
  <si>
    <t>DAVOR</t>
  </si>
  <si>
    <t>01:07:57:93</t>
  </si>
  <si>
    <t>hGjsMYxyWqdIu0</t>
  </si>
  <si>
    <t>01:08:02:90</t>
  </si>
  <si>
    <t>SRETEN</t>
  </si>
  <si>
    <t>NIKOLIN</t>
  </si>
  <si>
    <t>A125</t>
  </si>
  <si>
    <t>01:09:42:02</t>
  </si>
  <si>
    <t>ERVIN</t>
  </si>
  <si>
    <t>IGAZ</t>
  </si>
  <si>
    <t>01:11:34:21</t>
  </si>
  <si>
    <t>01:12:35:02</t>
  </si>
  <si>
    <t>MliV13ezU)cxLD</t>
  </si>
  <si>
    <t>01:12:35:52</t>
  </si>
  <si>
    <t>oJdIQWnN9bt)T3</t>
  </si>
  <si>
    <t>01:13:33:99</t>
  </si>
  <si>
    <t>sI0clTH5d4nwYz</t>
  </si>
  <si>
    <t>01:21:19:24</t>
  </si>
  <si>
    <t>01:21:23:71</t>
  </si>
  <si>
    <t>MIHALJ</t>
  </si>
  <si>
    <t>KUCERKA</t>
  </si>
  <si>
    <t>nvNKqoyIjZr7Cp</t>
  </si>
  <si>
    <t>01:24:23:46</t>
  </si>
  <si>
    <t>UROS</t>
  </si>
  <si>
    <t>PETROV</t>
  </si>
  <si>
    <t>01:32:43:58</t>
  </si>
  <si>
    <t>PEDJA</t>
  </si>
  <si>
    <t>ZIVANCEV</t>
  </si>
  <si>
    <t>01:33:05:74</t>
  </si>
  <si>
    <t>MARKA</t>
  </si>
  <si>
    <t>ANDRASIC</t>
  </si>
  <si>
    <t>01:34:07:74</t>
  </si>
  <si>
    <t>ZLATIC</t>
  </si>
  <si>
    <t>01:35:38:52</t>
  </si>
  <si>
    <t>SANDOR</t>
  </si>
  <si>
    <t>VOLFORD</t>
  </si>
  <si>
    <t>01:36:08:24</t>
  </si>
  <si>
    <t>01:38:22:49</t>
  </si>
  <si>
    <t>VLANKOLIN</t>
  </si>
  <si>
    <t>01:38:26:37</t>
  </si>
  <si>
    <t>DRAGIN</t>
  </si>
  <si>
    <t>01:39:44:46</t>
  </si>
  <si>
    <t>BRANKO</t>
  </si>
  <si>
    <t>DJAKON</t>
  </si>
  <si>
    <t>01:40:55:90</t>
  </si>
  <si>
    <t>MARKO</t>
  </si>
  <si>
    <t>ANDJELKOVIC</t>
  </si>
  <si>
    <t>01:54:52:99</t>
  </si>
  <si>
    <t>BELA</t>
  </si>
  <si>
    <t>HORVAT</t>
  </si>
  <si>
    <t>A126</t>
  </si>
  <si>
    <t>00:22:14:41</t>
  </si>
  <si>
    <t>Brdaric</t>
  </si>
  <si>
    <t>Ronilacki klub Dunav Novi Sad</t>
  </si>
  <si>
    <t>Somborski Plivacki maraton -1,5.km-30.jun 2019.</t>
  </si>
  <si>
    <t>00:27:56:33</t>
  </si>
  <si>
    <t>qNvBznMAtIWTe4</t>
  </si>
  <si>
    <t>00:30:16:26</t>
  </si>
  <si>
    <t>uYQFM8HjAdBsL5</t>
  </si>
  <si>
    <t>00:30:24:02</t>
  </si>
  <si>
    <t>NXLsu54EyaOeDB</t>
  </si>
  <si>
    <t>00:32:09:65</t>
  </si>
  <si>
    <t>Spartak Subotica</t>
  </si>
  <si>
    <t>00:40:34:83</t>
  </si>
  <si>
    <t>Csongrad</t>
  </si>
  <si>
    <t>KRyOPE2XH7TVn9</t>
  </si>
  <si>
    <t>00:17:40:21</t>
  </si>
  <si>
    <t>Merkl</t>
  </si>
  <si>
    <t>00:19:42:18</t>
  </si>
  <si>
    <t>00:20:24:05</t>
  </si>
  <si>
    <t>Gašpar</t>
  </si>
  <si>
    <t>gaspar.igi@gmail.com</t>
  </si>
  <si>
    <t>Spuri SC</t>
  </si>
  <si>
    <t>X8zWK07xieUNjo</t>
  </si>
  <si>
    <t>00:22:42:83</t>
  </si>
  <si>
    <t>00:25:16:31</t>
  </si>
  <si>
    <t>SPARTAK - SUBOTICA</t>
  </si>
  <si>
    <t>he1H(dpyXbD75m</t>
  </si>
  <si>
    <t>00:25:24:83</t>
  </si>
  <si>
    <t>Đuricin</t>
  </si>
  <si>
    <t>vrh9OjZVx20npK</t>
  </si>
  <si>
    <t>00:25:27:05</t>
  </si>
  <si>
    <t>00:25:53:19</t>
  </si>
  <si>
    <t>Velimir</t>
  </si>
  <si>
    <t>063/495844</t>
  </si>
  <si>
    <t>Mihaila Bulgakova 12g</t>
  </si>
  <si>
    <t>063/8372433</t>
  </si>
  <si>
    <t>RVT3o49IFdi(c1</t>
  </si>
  <si>
    <t>00:26:30:43</t>
  </si>
  <si>
    <t>Swimstar ,Becej</t>
  </si>
  <si>
    <t>JPL7Mg(KQ4o06t</t>
  </si>
  <si>
    <t>00:27:00:80</t>
  </si>
  <si>
    <t>00:29:19:48</t>
  </si>
  <si>
    <t>01:09:33:88</t>
  </si>
  <si>
    <t>Sime Milutinovica Sarajlije 40 dj</t>
  </si>
  <si>
    <t>MAJICE KRAJ</t>
  </si>
  <si>
    <t>vtjx4dSVA05oCh</t>
  </si>
  <si>
    <t>Somborski Plivacki maraton -5.km-30.jun 2019.</t>
  </si>
  <si>
    <t>01:09:45:09</t>
  </si>
  <si>
    <t>x95ANwl4OKYbe)</t>
  </si>
  <si>
    <t>01:22:01:53</t>
  </si>
  <si>
    <t>rhWQEXUMwnjed7</t>
  </si>
  <si>
    <t>01:23:06:28</t>
  </si>
  <si>
    <t>u2VKf7FCBs6lhc</t>
  </si>
  <si>
    <t>01:23:14:48</t>
  </si>
  <si>
    <t>y(nmANlCO82ehp</t>
  </si>
  <si>
    <t>01:36:56:38</t>
  </si>
  <si>
    <t>Y6Xgp20i3Fzyxq</t>
  </si>
  <si>
    <t>01:37:12:66</t>
  </si>
  <si>
    <t>Spartak, Subotica</t>
  </si>
  <si>
    <t>FhlecCIESO9dq6</t>
  </si>
  <si>
    <t>01:40:06:16</t>
  </si>
  <si>
    <t>Silvija</t>
  </si>
  <si>
    <t>01:40:37:45</t>
  </si>
  <si>
    <t>9gPvF(wyWNxR5B</t>
  </si>
  <si>
    <t>01:47:00:38</t>
  </si>
  <si>
    <t>f4MlRQWXPxZgjT</t>
  </si>
  <si>
    <t>01:55:01:16</t>
  </si>
  <si>
    <t>Wv36nsxYRBlONL</t>
  </si>
  <si>
    <t>02:08:08:45</t>
  </si>
  <si>
    <t>ZzM(OmjA4bUfIE</t>
  </si>
  <si>
    <t>02:10:18:03</t>
  </si>
  <si>
    <t>01:03:43:73</t>
  </si>
  <si>
    <t>W(xpmGb0sLMcEZ</t>
  </si>
  <si>
    <t>01:04:33:98</t>
  </si>
  <si>
    <t>t5eCxM63yZcDjk</t>
  </si>
  <si>
    <t>01:08:25:41</t>
  </si>
  <si>
    <t>BcSNZz5H(4E81Y</t>
  </si>
  <si>
    <t>01:11:30:48</t>
  </si>
  <si>
    <t>OvhCI95WaL47Tb</t>
  </si>
  <si>
    <t>01:17:32:06</t>
  </si>
  <si>
    <t>svetlana 064/871 11 41</t>
  </si>
  <si>
    <t>n1grlwL76GAo9F</t>
  </si>
  <si>
    <t>01:22:02:63</t>
  </si>
  <si>
    <t>0643562553 sestra Jelena Tešic</t>
  </si>
  <si>
    <t>GyYoidCt6s3Nqc</t>
  </si>
  <si>
    <t>01:23:40:09</t>
  </si>
  <si>
    <t>SDMMS@GMAIL.COM</t>
  </si>
  <si>
    <t>ri4fESaOVcxPXB</t>
  </si>
  <si>
    <t>01:24:58:31</t>
  </si>
  <si>
    <t>Dedic</t>
  </si>
  <si>
    <t>01:25:00:15</t>
  </si>
  <si>
    <t>i0C)pJYq6SgHvs</t>
  </si>
  <si>
    <t>01:27:15:34</t>
  </si>
  <si>
    <t>TEPSIC</t>
  </si>
  <si>
    <t>)xki0rB7pNID1a</t>
  </si>
  <si>
    <t>01:31:28:04</t>
  </si>
  <si>
    <t>Lajos</t>
  </si>
  <si>
    <t>Komar</t>
  </si>
  <si>
    <t>01:33:55:66</t>
  </si>
  <si>
    <t>S2vTcjd35mCrML</t>
  </si>
  <si>
    <t>01:34:19:84</t>
  </si>
  <si>
    <t xml:space="preserve">Laszlo </t>
  </si>
  <si>
    <t>Szegedi Uszo Egylet</t>
  </si>
  <si>
    <t>01:38:18:70</t>
  </si>
  <si>
    <t>01:40:12:59</t>
  </si>
  <si>
    <t>062/264970</t>
  </si>
  <si>
    <t>KDMP "Peskara"</t>
  </si>
  <si>
    <t>B3ihOug94jVAKz</t>
  </si>
  <si>
    <t>01:40:37:09</t>
  </si>
  <si>
    <t>01:45:08:38</t>
  </si>
  <si>
    <t>93wt7)eSvMLgEO</t>
  </si>
  <si>
    <t>01:49:16:45</t>
  </si>
  <si>
    <t>Tribe</t>
  </si>
  <si>
    <t>01:49:41:70</t>
  </si>
  <si>
    <t>01:53:54:13</t>
  </si>
  <si>
    <t>01:59:09:18</t>
  </si>
  <si>
    <t>Sándorfalva</t>
  </si>
  <si>
    <t>02:04:40:03</t>
  </si>
  <si>
    <t>SI9zqaVyjNBesk</t>
  </si>
  <si>
    <t>02:07:50:80</t>
  </si>
  <si>
    <t>Nemam,REKREATIVAC</t>
  </si>
  <si>
    <t>02:31:49:63</t>
  </si>
  <si>
    <t>y9(OjHcCZ3NVAJ</t>
  </si>
  <si>
    <t>00:43:53:80</t>
  </si>
  <si>
    <t>TPX10f3viJDIQl</t>
  </si>
  <si>
    <t>15.Plivacki Topolski maraton-9.Otvoreno masters prvenstvo Srbije SDMMPS-3.km-Backa Topola 06.juL 2019.</t>
  </si>
  <si>
    <t>00:44:47:43</t>
  </si>
  <si>
    <t>Tea</t>
  </si>
  <si>
    <t>Mut</t>
  </si>
  <si>
    <t>vladimir.mut@gmail.com</t>
  </si>
  <si>
    <t>Nade Dimic 40/15</t>
  </si>
  <si>
    <t>Di4tK5jyBUERqs</t>
  </si>
  <si>
    <t>00:46:02:80</t>
  </si>
  <si>
    <t>00:46:15:41</t>
  </si>
  <si>
    <t>00:49:02:58</t>
  </si>
  <si>
    <t>mpAtlw4PaUBeY2</t>
  </si>
  <si>
    <t>00:49:13:02</t>
  </si>
  <si>
    <t>mafia@stcable.net</t>
  </si>
  <si>
    <t>XuTHPA4kIY1D5v</t>
  </si>
  <si>
    <t>00:59:20:93</t>
  </si>
  <si>
    <t>tMBThyUaRiHle4</t>
  </si>
  <si>
    <t>01:00:25:08</t>
  </si>
  <si>
    <t>g8cmR5Ze60n4od</t>
  </si>
  <si>
    <t>01:03:36:66</t>
  </si>
  <si>
    <t>u2A4jMB(6SroRa</t>
  </si>
  <si>
    <t>01:05:32:38</t>
  </si>
  <si>
    <t>KVfyr93FeXh2jq</t>
  </si>
  <si>
    <t>01:10:04:08</t>
  </si>
  <si>
    <t>)mJ6GQT8zP2Rd7</t>
  </si>
  <si>
    <t>01:12:37:37</t>
  </si>
  <si>
    <t>gT5t8PUnArukV4</t>
  </si>
  <si>
    <t>01:12:38:98</t>
  </si>
  <si>
    <t>dcsoThGQaB0uHU</t>
  </si>
  <si>
    <t>01:12:45:16</t>
  </si>
  <si>
    <t>aniko.jablan67@gmail.com</t>
  </si>
  <si>
    <t>Pk Marathon</t>
  </si>
  <si>
    <t>rLAVY6ypB(qaD)</t>
  </si>
  <si>
    <t>01:15:11:58</t>
  </si>
  <si>
    <t>xzJ3r2y86bjPFQ</t>
  </si>
  <si>
    <t>01:15:29:26</t>
  </si>
  <si>
    <t>01:16:11:12</t>
  </si>
  <si>
    <t>ksg9UYt63JiSC(</t>
  </si>
  <si>
    <t>01:21:02:02</t>
  </si>
  <si>
    <t>a)icTN960DVwxH</t>
  </si>
  <si>
    <t>01:31:12:83</t>
  </si>
  <si>
    <t>Srbipa</t>
  </si>
  <si>
    <t>01:35:24:66</t>
  </si>
  <si>
    <t>wsBatnTk5FC6Pp</t>
  </si>
  <si>
    <t>01:49:33:91</t>
  </si>
  <si>
    <t>Eva</t>
  </si>
  <si>
    <t>Šoltiš</t>
  </si>
  <si>
    <t>BACKA TOPOLA</t>
  </si>
  <si>
    <t>SEBIJA</t>
  </si>
  <si>
    <t>02:45:55:37</t>
  </si>
  <si>
    <t>Fabrik</t>
  </si>
  <si>
    <t>03:11:07:00</t>
  </si>
  <si>
    <t>Erika</t>
  </si>
  <si>
    <t>Vekony</t>
  </si>
  <si>
    <t>00:43:59:56</t>
  </si>
  <si>
    <t>Pavic</t>
  </si>
  <si>
    <t>00:44:43:33</t>
  </si>
  <si>
    <t>dudukovicnedeljko@gmail.comb</t>
  </si>
  <si>
    <t>QMhDok5sPT2ZY3</t>
  </si>
  <si>
    <t>00:47:33:58</t>
  </si>
  <si>
    <t>Novi Sad - Futog</t>
  </si>
  <si>
    <t>Triatlon klub "Triogy Racing Team"</t>
  </si>
  <si>
    <t>00:48:52:83</t>
  </si>
  <si>
    <t>wKfUBTkCoIj(RQ</t>
  </si>
  <si>
    <t>00:50:50:87</t>
  </si>
  <si>
    <t>Jovic</t>
  </si>
  <si>
    <t>00:52:16:33</t>
  </si>
  <si>
    <t>P.K. Marathon Backa Topola</t>
  </si>
  <si>
    <t>063 527243</t>
  </si>
  <si>
    <t>AefrROCMb0JQDk</t>
  </si>
  <si>
    <t>00:53:39:62</t>
  </si>
  <si>
    <t>00:53:43:41</t>
  </si>
  <si>
    <t>00:55:12:37</t>
  </si>
  <si>
    <t>4FMdlXH0vmLCpV</t>
  </si>
  <si>
    <t>00:55:32:69</t>
  </si>
  <si>
    <t>Haziz</t>
  </si>
  <si>
    <t>Gasi</t>
  </si>
  <si>
    <t>00:59:16:66</t>
  </si>
  <si>
    <t>pNiPVh0UQJrBTI</t>
  </si>
  <si>
    <t>01:02:06:31</t>
  </si>
  <si>
    <t>0BN3ObJyWGrQtV</t>
  </si>
  <si>
    <t>01:02:27:93</t>
  </si>
  <si>
    <t>lSI9UaLxER52H6</t>
  </si>
  <si>
    <t>01:03:20:58</t>
  </si>
  <si>
    <t>01:03:26:58</t>
  </si>
  <si>
    <t>Caba</t>
  </si>
  <si>
    <t>Šanta</t>
  </si>
  <si>
    <t>01:03:30:37</t>
  </si>
  <si>
    <t>Laszlo Molnar</t>
  </si>
  <si>
    <t>01:03:41:80</t>
  </si>
  <si>
    <t>KPEoNbG2jdIwkZ</t>
  </si>
  <si>
    <t>01:04:22:6</t>
  </si>
  <si>
    <t>zPtJWp9Hj(fnx1</t>
  </si>
  <si>
    <t>01:05:18:48</t>
  </si>
  <si>
    <t>???????? ???? "Dynamic"</t>
  </si>
  <si>
    <t>01:05:25:91</t>
  </si>
  <si>
    <t>Đukic</t>
  </si>
  <si>
    <t>01:05:35:41</t>
  </si>
  <si>
    <t>IOCosa)FSek1Nc</t>
  </si>
  <si>
    <t>01:06:05:37</t>
  </si>
  <si>
    <t>Gábor</t>
  </si>
  <si>
    <t>Fürstner</t>
  </si>
  <si>
    <t>01:07:41:43</t>
  </si>
  <si>
    <t>lj8BPGWg3uyEqc</t>
  </si>
  <si>
    <t>01:09:44:94</t>
  </si>
  <si>
    <t>KbRWyJrO6mN0kM</t>
  </si>
  <si>
    <t>01:10:02:83</t>
  </si>
  <si>
    <t>NBnwx4Xfrco59I</t>
  </si>
  <si>
    <t>01:11:33:16</t>
  </si>
  <si>
    <t>eaRNozFvZ0udD(</t>
  </si>
  <si>
    <t>01:12:26:93</t>
  </si>
  <si>
    <t>o8cpUGuhb)7(lE</t>
  </si>
  <si>
    <t>01:12:55:91</t>
  </si>
  <si>
    <t>uQoCUONyHesB1R</t>
  </si>
  <si>
    <t>01:13:01:83</t>
  </si>
  <si>
    <t>01:13:14:93</t>
  </si>
  <si>
    <t>01:14:28:66</t>
  </si>
  <si>
    <t>PKMARATHON BACKA TOPOLA</t>
  </si>
  <si>
    <t>7Jt6UpidHIKwBS</t>
  </si>
  <si>
    <t>01:16:52:41</t>
  </si>
  <si>
    <t>YmqGoEQ823u6RK</t>
  </si>
  <si>
    <t>01:20:40:43</t>
  </si>
  <si>
    <t>nebojsa.crnogorac@gmail.com</t>
  </si>
  <si>
    <t>064 123 24 11</t>
  </si>
  <si>
    <t>Aleja Maršala Tita 12/31</t>
  </si>
  <si>
    <t>065 956 18 60 Sonja</t>
  </si>
  <si>
    <t>JBlgOpGKbV)4If</t>
  </si>
  <si>
    <t>01:25:31:06</t>
  </si>
  <si>
    <t>PETAR</t>
  </si>
  <si>
    <t>VRBAS</t>
  </si>
  <si>
    <t>DmU1c5GwgxJWfX</t>
  </si>
  <si>
    <t>01:25:41:83</t>
  </si>
  <si>
    <t>Pancic</t>
  </si>
  <si>
    <t>01:26:16:73</t>
  </si>
  <si>
    <t>ofeAFwZC6zvyV(</t>
  </si>
  <si>
    <t>01:27:25:43</t>
  </si>
  <si>
    <t>01:36:08:56</t>
  </si>
  <si>
    <t>01:41:56:91</t>
  </si>
  <si>
    <t>Bulevar Veljka Vlahovica 62/17</t>
  </si>
  <si>
    <t>X53(Ud4TiW1Kto</t>
  </si>
  <si>
    <t>01:11:17:69</t>
  </si>
  <si>
    <t>STANIC</t>
  </si>
  <si>
    <t>jv0ZDO8WpFMNYt</t>
  </si>
  <si>
    <t>13.Otvoreno prvenstvo Srbije SDMMPS u plivanju na otvorenim vodama-5.km-Backa Topola 06.jul 2019.</t>
  </si>
  <si>
    <t>01:11:19:38</t>
  </si>
  <si>
    <t>iOAXbxPBeJ2swW</t>
  </si>
  <si>
    <t>01:13:38:66</t>
  </si>
  <si>
    <t>mstrajnic@gmail.com</t>
  </si>
  <si>
    <t>Masarikova 9</t>
  </si>
  <si>
    <t>PK "Velika Kikinda"</t>
  </si>
  <si>
    <t>0646777011BILJANA STRAJNIC</t>
  </si>
  <si>
    <t>tIuDabgGiU9FjS</t>
  </si>
  <si>
    <t>01:13:39:56</t>
  </si>
  <si>
    <t>LARA</t>
  </si>
  <si>
    <t>01:19:22:23</t>
  </si>
  <si>
    <t>tM0N6Y(WwVPyXi</t>
  </si>
  <si>
    <t>01:26:17:84</t>
  </si>
  <si>
    <t>(38) 009 893</t>
  </si>
  <si>
    <t>Shmfji3Pc8xuQ7</t>
  </si>
  <si>
    <t>01:30:42:16</t>
  </si>
  <si>
    <t>BjUyqz(AEot3SI</t>
  </si>
  <si>
    <t>01:35:52:73</t>
  </si>
  <si>
    <t>JkZAtwGlD2uF53</t>
  </si>
  <si>
    <t>01:45:73:4</t>
  </si>
  <si>
    <t>TKA7cQoDhayewt</t>
  </si>
  <si>
    <t>01:49:58:23</t>
  </si>
  <si>
    <t>01:06:01:19</t>
  </si>
  <si>
    <t>sdmm@da</t>
  </si>
  <si>
    <t>pIlG9tBcFJ1eZh</t>
  </si>
  <si>
    <t>01:08:51:94</t>
  </si>
  <si>
    <t>fIKbPWwlA2)a6R</t>
  </si>
  <si>
    <t>01:12:39:63</t>
  </si>
  <si>
    <t>IlNsBuRp1c5yEU</t>
  </si>
  <si>
    <t>01:17:51:38</t>
  </si>
  <si>
    <t>W17q0Kix(3UYTA</t>
  </si>
  <si>
    <t>01:23:55:81</t>
  </si>
  <si>
    <t>(hj37qrLVNyPwR</t>
  </si>
  <si>
    <t>01:30:20:02</t>
  </si>
  <si>
    <t>6am4g87i2UoMAZ</t>
  </si>
  <si>
    <t>01:30:24:56</t>
  </si>
  <si>
    <t>YAHf2cT4IgJjKU</t>
  </si>
  <si>
    <t>01:33:20:38</t>
  </si>
  <si>
    <t>vNa(0YX7nwVzer</t>
  </si>
  <si>
    <t>01:34:52:66</t>
  </si>
  <si>
    <t>YSXIb9ylu1OCUk</t>
  </si>
  <si>
    <t>01:38:41:84</t>
  </si>
  <si>
    <t>01:40:16:41</t>
  </si>
  <si>
    <t>01:43:02:91</t>
  </si>
  <si>
    <t>nHqKdXAumVTC3z</t>
  </si>
  <si>
    <t>01:48:05:13</t>
  </si>
  <si>
    <t>KDMP"PESKARA"</t>
  </si>
  <si>
    <t>hiG04VBS6Kr3Ry</t>
  </si>
  <si>
    <t>02:05:32:56</t>
  </si>
  <si>
    <t>02:19:22:89</t>
  </si>
  <si>
    <t>fqTkW53jvVNbg7</t>
  </si>
  <si>
    <t>13.Otvoreno prvenstvo Srbije SDMMPS u plivanju na otvorenim vodama-10.km-Backa Topola 07.jul 2019.</t>
  </si>
  <si>
    <t>02:20:06:16</t>
  </si>
  <si>
    <t>jdG2e5h9f1NUiw</t>
  </si>
  <si>
    <t>02:47:15:50</t>
  </si>
  <si>
    <t>Hasnosi Tot</t>
  </si>
  <si>
    <t>BYEZNgaf(cDOqm</t>
  </si>
  <si>
    <t>02:49:47:78</t>
  </si>
  <si>
    <t>d56WEmvAXjIZKr</t>
  </si>
  <si>
    <t>03:08:54:39</t>
  </si>
  <si>
    <t>BiHqdQKTElvp6f</t>
  </si>
  <si>
    <t>03:21:40:28</t>
  </si>
  <si>
    <t>Pk Spartak Prozivka</t>
  </si>
  <si>
    <t>XOdw96I3NlD0Kg</t>
  </si>
  <si>
    <t>02:10:32:86</t>
  </si>
  <si>
    <t>RjevYCp30fHVK7</t>
  </si>
  <si>
    <t>02:17:59:03</t>
  </si>
  <si>
    <t>B(RjqCOHUTD8aP</t>
  </si>
  <si>
    <t>02:19:18:46</t>
  </si>
  <si>
    <t>Dalibor</t>
  </si>
  <si>
    <t>Banjac</t>
  </si>
  <si>
    <t>02:19:41:26</t>
  </si>
  <si>
    <t>FzPjAEptfk0eoh</t>
  </si>
  <si>
    <t>02:24:33:53</t>
  </si>
  <si>
    <t>NReLQO(Y5CrKfu</t>
  </si>
  <si>
    <t>02:36:40:93</t>
  </si>
  <si>
    <t>db3oSmuyMxQUtJ</t>
  </si>
  <si>
    <t>00:27:38:00</t>
  </si>
  <si>
    <t>5.Plivacki maraton VELEBIT 3.km Velebit kod Kanjiže 13.07.2019.</t>
  </si>
  <si>
    <t>00:31:43:75</t>
  </si>
  <si>
    <t>osH4YyUX0K1iAg</t>
  </si>
  <si>
    <t>00:35:01:58</t>
  </si>
  <si>
    <t>00:35:03:86</t>
  </si>
  <si>
    <t>NgBIPR5bZ4s8iQ</t>
  </si>
  <si>
    <t>00:35:38:90</t>
  </si>
  <si>
    <t>myvdOYtZbjW2Th</t>
  </si>
  <si>
    <t>00:36:08:50</t>
  </si>
  <si>
    <t>(qX3MxyTvOfAbm</t>
  </si>
  <si>
    <t>00:36:26:97</t>
  </si>
  <si>
    <t>Zvh(fJCYxcqeO2</t>
  </si>
  <si>
    <t>00:41:14:22</t>
  </si>
  <si>
    <t>tBDorKf)u09U8G</t>
  </si>
  <si>
    <t>00:43:55:61</t>
  </si>
  <si>
    <t>UFZbesdxlMgStP</t>
  </si>
  <si>
    <t>00:43:59:47</t>
  </si>
  <si>
    <t>)AER5OYiWU3gHw</t>
  </si>
  <si>
    <t>00:44:57:25</t>
  </si>
  <si>
    <t>Tf8s2qkcY4DAi7</t>
  </si>
  <si>
    <t>00:47:19:97</t>
  </si>
  <si>
    <t>00:50:55:47</t>
  </si>
  <si>
    <t>4(5eSX0Q9a1o3r</t>
  </si>
  <si>
    <t>00:54:16:22</t>
  </si>
  <si>
    <t>Mesaros</t>
  </si>
  <si>
    <t>00:54:30:00</t>
  </si>
  <si>
    <t>1. Maja 18</t>
  </si>
  <si>
    <t>Plivacki klub Marathon Backa Topola</t>
  </si>
  <si>
    <t>m8xPEiHjA0z3cY</t>
  </si>
  <si>
    <t>00:59:06:08</t>
  </si>
  <si>
    <t>Palásti</t>
  </si>
  <si>
    <t>Csongrád</t>
  </si>
  <si>
    <t>fEbmPkYgBr8Hjd</t>
  </si>
  <si>
    <t>00:26:27:28</t>
  </si>
  <si>
    <t>5c9zgpQPy01Ik7</t>
  </si>
  <si>
    <t>00:28:42:92</t>
  </si>
  <si>
    <t>Swi star</t>
  </si>
  <si>
    <t>XJgzHZ2spdwbQV</t>
  </si>
  <si>
    <t>00:28:59:90</t>
  </si>
  <si>
    <t>KDa0UvfZORbQpt</t>
  </si>
  <si>
    <t>00:31:34:65</t>
  </si>
  <si>
    <t>064 9839496</t>
  </si>
  <si>
    <t>(uzLJrg1QiayAG</t>
  </si>
  <si>
    <t>00:32:23:72</t>
  </si>
  <si>
    <t>10 god  mladji</t>
  </si>
  <si>
    <t>)Ir2Rt36FHduNS</t>
  </si>
  <si>
    <t>00:32:30:28</t>
  </si>
  <si>
    <t>Ny01K7Y68zre)5</t>
  </si>
  <si>
    <t>00:33:26:75</t>
  </si>
  <si>
    <t>00:34:05:11</t>
  </si>
  <si>
    <t>00:34:47:28</t>
  </si>
  <si>
    <t>SAiU5EZCVktpe9</t>
  </si>
  <si>
    <t>00:34:55:36</t>
  </si>
  <si>
    <t>PJ3d1F6w)pHcXx</t>
  </si>
  <si>
    <t>00:35:00:18</t>
  </si>
  <si>
    <t>8MxNrJ7ZVBpSuF</t>
  </si>
  <si>
    <t>00:35:23:40</t>
  </si>
  <si>
    <t>Petrov</t>
  </si>
  <si>
    <t>00:37:54:72</t>
  </si>
  <si>
    <t>gZKEQOAnsujNSz</t>
  </si>
  <si>
    <t>00:39:00:25</t>
  </si>
  <si>
    <t>nikola.djuricin@gmail.com</t>
  </si>
  <si>
    <t>XRStZIYb)VcfQK</t>
  </si>
  <si>
    <t>00:39:38:00</t>
  </si>
  <si>
    <t>kQcixL8C(2fT6W</t>
  </si>
  <si>
    <t>oLPaCtRDi(bdA3</t>
  </si>
  <si>
    <t>00:40:09:53</t>
  </si>
  <si>
    <t>00:41:38:50</t>
  </si>
  <si>
    <t>28ö994282oo2o</t>
  </si>
  <si>
    <t>OgtQZV)fXm5E8A</t>
  </si>
  <si>
    <t>00:42:06:72</t>
  </si>
  <si>
    <t>Bem</t>
  </si>
  <si>
    <t>Hernad</t>
  </si>
  <si>
    <t>00:46:15:97</t>
  </si>
  <si>
    <t>00:51:23:78</t>
  </si>
  <si>
    <t>01:02:12:97</t>
  </si>
  <si>
    <t>PKMARATHON</t>
  </si>
  <si>
    <t>2dOMYZQ)USbvaF</t>
  </si>
  <si>
    <t>00:55:21:36</t>
  </si>
  <si>
    <t>TqhPNHUdDm4gKE</t>
  </si>
  <si>
    <t>5.Plivacki maraton VELEBIT 5.km-Prvenstvo Vojvodine SDMMPS Velebit kod Kanjiže 13.07.2019.</t>
  </si>
  <si>
    <t>00:55:23:75</t>
  </si>
  <si>
    <t>64fLUupvkCj(1z</t>
  </si>
  <si>
    <t>00:55:40:93</t>
  </si>
  <si>
    <t>Plivacki klub "Arena 2015" Novi Sad</t>
  </si>
  <si>
    <t>01:06:15:11</t>
  </si>
  <si>
    <t>rFZ2(01MbHuy5a</t>
  </si>
  <si>
    <t>01:07:04:18</t>
  </si>
  <si>
    <t>Pk Maraton Backa Topola</t>
  </si>
  <si>
    <t>FfQgqjJc7CDk16</t>
  </si>
  <si>
    <t>01:10:53:43</t>
  </si>
  <si>
    <t>orogtimea2005@gmail.com</t>
  </si>
  <si>
    <t>1nPLNHjr0tuaMT</t>
  </si>
  <si>
    <t>01:14:50:00</t>
  </si>
  <si>
    <t>KrCdgSejXAqfi8</t>
  </si>
  <si>
    <t>01:15:39:25</t>
  </si>
  <si>
    <t>ciHAKPtDnZXTS6</t>
  </si>
  <si>
    <t>01:23:57:00</t>
  </si>
  <si>
    <t>Q)C8glxMGITuJO</t>
  </si>
  <si>
    <t>01:26:10:75</t>
  </si>
  <si>
    <t>T(lSK)rFj0M1nc</t>
  </si>
  <si>
    <t>01:37:33:00</t>
  </si>
  <si>
    <t>Sladjana</t>
  </si>
  <si>
    <t>Proleter Zr</t>
  </si>
  <si>
    <t>epNjPur4)AwJcS</t>
  </si>
  <si>
    <t>01:43:29:33</t>
  </si>
  <si>
    <t>kk@kk</t>
  </si>
  <si>
    <t>aK0v1JxOG8ApiN</t>
  </si>
  <si>
    <t>00:55:01:18</t>
  </si>
  <si>
    <t>PK MARATHON B.TOPOLA</t>
  </si>
  <si>
    <t>heurHJwF60g4NW</t>
  </si>
  <si>
    <t>00:55:36:03</t>
  </si>
  <si>
    <t>UI1F5lLRN09uQJ</t>
  </si>
  <si>
    <t>01:02:50:28</t>
  </si>
  <si>
    <t>0aC4AG9fiKMdrS</t>
  </si>
  <si>
    <t>01:04:51:65</t>
  </si>
  <si>
    <t>HhoM(bXKg98jvm</t>
  </si>
  <si>
    <t>01:06:17:93</t>
  </si>
  <si>
    <t>Sulc</t>
  </si>
  <si>
    <t>Pk Vojvodina</t>
  </si>
  <si>
    <t>KFzxcmPAjfh7Zv</t>
  </si>
  <si>
    <t>01:09:12:25</t>
  </si>
  <si>
    <t>C54R1cu9QdGBjV</t>
  </si>
  <si>
    <t>01:12:58:72</t>
  </si>
  <si>
    <t>_P.K. MARATHON Backa Topola</t>
  </si>
  <si>
    <t>ineGbHJrFjf306</t>
  </si>
  <si>
    <t>01:15:52:83</t>
  </si>
  <si>
    <t>01:19:59:25</t>
  </si>
  <si>
    <t>BeEX0pfw6c2rns</t>
  </si>
  <si>
    <t>01:22:55:15</t>
  </si>
  <si>
    <t>KULA</t>
  </si>
  <si>
    <t>GA7XZEbPLvygQK</t>
  </si>
  <si>
    <t>01:24:14:58</t>
  </si>
  <si>
    <t>ZQFa4soHxe2v)c</t>
  </si>
  <si>
    <t>01:30:33:22</t>
  </si>
  <si>
    <t>Hajdu</t>
  </si>
  <si>
    <t>01:31:00:65</t>
  </si>
  <si>
    <t>goran</t>
  </si>
  <si>
    <t>djukic</t>
  </si>
  <si>
    <t>temeri</t>
  </si>
  <si>
    <t>peskara zrenjanin</t>
  </si>
  <si>
    <t>01:41:35:47</t>
  </si>
  <si>
    <t>063-506187</t>
  </si>
  <si>
    <t>K VRACAR</t>
  </si>
  <si>
    <t>QLDa23IKfjgt1o</t>
  </si>
  <si>
    <t>02:09:04:03</t>
  </si>
  <si>
    <t>xehaTrld27vqcf</t>
  </si>
  <si>
    <t>02:20:55:53</t>
  </si>
  <si>
    <t>wQipqtX2SLmPWY</t>
  </si>
  <si>
    <t>gender</t>
  </si>
  <si>
    <t>country</t>
  </si>
  <si>
    <t>JeÄŤanski</t>
  </si>
  <si>
    <t>BeÄŤej</t>
  </si>
  <si>
    <t>ĐˇŃ€Đ±Đ¸Ń?Đ°</t>
  </si>
  <si>
    <t>0:31:56.20</t>
  </si>
  <si>
    <t>KANJIZA 3</t>
  </si>
  <si>
    <t>Petra</t>
  </si>
  <si>
    <t>ÄŚajkaĹˇ</t>
  </si>
  <si>
    <t>0:33:19.16</t>
  </si>
  <si>
    <t>Imara Bella</t>
  </si>
  <si>
    <t>PK Velika kikinda</t>
  </si>
  <si>
    <t>0:34:16.07</t>
  </si>
  <si>
    <t>StrajniÄ‡</t>
  </si>
  <si>
    <t>0:34:16.26</t>
  </si>
  <si>
    <t>0:35:12.81</t>
  </si>
  <si>
    <t>ÄŚabi</t>
  </si>
  <si>
    <t>0:37:17.30</t>
  </si>
  <si>
    <t>Ana Rebeka</t>
  </si>
  <si>
    <t>PK Swim Star Becej</t>
  </si>
  <si>
    <t>0:37:17.86</t>
  </si>
  <si>
    <t>XL BoglĂˇrka</t>
  </si>
  <si>
    <t>0:38:56.59</t>
  </si>
  <si>
    <t>XL AdĂ©l</t>
  </si>
  <si>
    <t>Ark Kanjiski Maratonci</t>
  </si>
  <si>
    <t>KanjiĹľa</t>
  </si>
  <si>
    <t>0:39:03.50</t>
  </si>
  <si>
    <t>Anita</t>
  </si>
  <si>
    <t>Iron Swim</t>
  </si>
  <si>
    <t>DunaĂşjvĂˇros</t>
  </si>
  <si>
    <t>0:39:53.23</t>
  </si>
  <si>
    <t>EVELIN</t>
  </si>
  <si>
    <t>BALGO</t>
  </si>
  <si>
    <t>PLIVAÄŚKI KLUB KANJIĹ˝A</t>
  </si>
  <si>
    <t>0:40:08.35</t>
  </si>
  <si>
    <t>VPSC</t>
  </si>
  <si>
    <t>Richmond</t>
  </si>
  <si>
    <t>Canada</t>
  </si>
  <si>
    <t>0:40:34.37</t>
  </si>
  <si>
    <t>Kerepes</t>
  </si>
  <si>
    <t>0:42:12.09</t>
  </si>
  <si>
    <t>XL Csilla</t>
  </si>
  <si>
    <t>BognĂˇr</t>
  </si>
  <si>
    <t>0:43:39.79</t>
  </si>
  <si>
    <t>MAGOĹ I</t>
  </si>
  <si>
    <t>0:43:45.64</t>
  </si>
  <si>
    <t>NOEMI</t>
  </si>
  <si>
    <t>BIÄŚKEI</t>
  </si>
  <si>
    <t>0:44:05.06</t>
  </si>
  <si>
    <t>Diva</t>
  </si>
  <si>
    <t>Kenton</t>
  </si>
  <si>
    <t>Nairobi</t>
  </si>
  <si>
    <t>Kenya</t>
  </si>
  <si>
    <t>0:44:47.14</t>
  </si>
  <si>
    <t>0:45:06.72</t>
  </si>
  <si>
    <t>Zsuzsanna</t>
  </si>
  <si>
    <t>0:45:14.22</t>
  </si>
  <si>
    <t>XL Rita</t>
  </si>
  <si>
    <t>rekreativac</t>
  </si>
  <si>
    <t>0:45:28.63</t>
  </si>
  <si>
    <t>Zenta</t>
  </si>
  <si>
    <t>0:45:47.12</t>
  </si>
  <si>
    <t>XL Milica</t>
  </si>
  <si>
    <t>0:46:20.47</t>
  </si>
  <si>
    <t>0:46:27.76</t>
  </si>
  <si>
    <t>0:46:29.96</t>
  </si>
  <si>
    <t>Shriya</t>
  </si>
  <si>
    <t>0:46:30.36</t>
  </si>
  <si>
    <t>Vanda</t>
  </si>
  <si>
    <t>0:46:49.30</t>
  </si>
  <si>
    <t>0:46:59.16</t>
  </si>
  <si>
    <t>0:47:01.13</t>
  </si>
  <si>
    <t>0:47:24.26</t>
  </si>
  <si>
    <t>BUĹ </t>
  </si>
  <si>
    <t>0:48:03.92</t>
  </si>
  <si>
    <t>ETELKA</t>
  </si>
  <si>
    <t>MESAROĹ </t>
  </si>
  <si>
    <t>0:48:32.96</t>
  </si>
  <si>
    <t>NEDELJKOV</t>
  </si>
  <si>
    <t>Novi KneĹľevac</t>
  </si>
  <si>
    <t>0:50:08.47</t>
  </si>
  <si>
    <t>VukiÄŤeviÄ‡</t>
  </si>
  <si>
    <t>0:50:49.07</t>
  </si>
  <si>
    <t>0:50:53.52</t>
  </si>
  <si>
    <t>0:51:03.25</t>
  </si>
  <si>
    <t>XL Biljana</t>
  </si>
  <si>
    <t>Ĺ kola trÄŤanja Subotica</t>
  </si>
  <si>
    <t>0:51:07.04</t>
  </si>
  <si>
    <t>RĂłzsa</t>
  </si>
  <si>
    <t>0:51:22.85</t>
  </si>
  <si>
    <t>Szabadka</t>
  </si>
  <si>
    <t>0:51:23.61</t>
  </si>
  <si>
    <t>CzĂ©rna</t>
  </si>
  <si>
    <t>Magyarkanizsa</t>
  </si>
  <si>
    <t>0:51:23.83</t>
  </si>
  <si>
    <t>0:51:31.24</t>
  </si>
  <si>
    <t>XL SĂˇra</t>
  </si>
  <si>
    <t>0:51:43.46</t>
  </si>
  <si>
    <t>0:51:45.56</t>
  </si>
  <si>
    <t>0:52:23.36</t>
  </si>
  <si>
    <t>0:52:34.25</t>
  </si>
  <si>
    <t>XL MĂˇria</t>
  </si>
  <si>
    <t>Sprintfutoklub Tata</t>
  </si>
  <si>
    <t>Tata</t>
  </si>
  <si>
    <t>0:53:15.87</t>
  </si>
  <si>
    <t>Dalma</t>
  </si>
  <si>
    <t>0:53:32.87</t>
  </si>
  <si>
    <t>GrĂ©ta</t>
  </si>
  <si>
    <t>PK KanjiĹľa</t>
  </si>
  <si>
    <t>0:53:33.50</t>
  </si>
  <si>
    <t>XL SVETLANA</t>
  </si>
  <si>
    <t>0:55:27.95</t>
  </si>
  <si>
    <t>MĂˇrta</t>
  </si>
  <si>
    <t>SĹ‘regi</t>
  </si>
  <si>
    <t>0:58:41.77</t>
  </si>
  <si>
    <t>XL Alisa</t>
  </si>
  <si>
    <t>AK APATIN</t>
  </si>
  <si>
    <t>0:59:18.07</t>
  </si>
  <si>
    <t>Magdolna</t>
  </si>
  <si>
    <t>BaÄŤka Topola</t>
  </si>
  <si>
    <t>1:00:20.86</t>
  </si>
  <si>
    <t>XL ana</t>
  </si>
  <si>
    <t>1:00:30.89</t>
  </si>
  <si>
    <t>XL Jasna</t>
  </si>
  <si>
    <t>1:00:57.60</t>
  </si>
  <si>
    <t>XL Ă‰va</t>
  </si>
  <si>
    <t>1:05:28.37</t>
  </si>
  <si>
    <t>Marian</t>
  </si>
  <si>
    <t>1:05:47.76</t>
  </si>
  <si>
    <t>1:10:30.15</t>
  </si>
  <si>
    <t>FermanoviÄ‡</t>
  </si>
  <si>
    <t>0:31:56.44</t>
  </si>
  <si>
    <t>0:35:32.85</t>
  </si>
  <si>
    <t>0:37:15.63</t>
  </si>
  <si>
    <t>ADAM</t>
  </si>
  <si>
    <t>MUHI</t>
  </si>
  <si>
    <t>0:38:00.79</t>
  </si>
  <si>
    <t>VukaĹˇin</t>
  </si>
  <si>
    <t>0:38:01.51</t>
  </si>
  <si>
    <t>LukiÄ‡</t>
  </si>
  <si>
    <t>0:38:39.43</t>
  </si>
  <si>
    <t>0:38:39.85</t>
  </si>
  <si>
    <t>XL Enis</t>
  </si>
  <si>
    <t>0:38:44.53</t>
  </si>
  <si>
    <t>ÄŚongor</t>
  </si>
  <si>
    <t>0:39:01.91</t>
  </si>
  <si>
    <t>Gaspar</t>
  </si>
  <si>
    <t>Spuri SC. (HU-Budapest)</t>
  </si>
  <si>
    <t>0:39:39.71</t>
  </si>
  <si>
    <t>Ĺ˝ombor</t>
  </si>
  <si>
    <t>0:40:03.12</t>
  </si>
  <si>
    <t>KriĹˇtof</t>
  </si>
  <si>
    <t>0:40:30.33</t>
  </si>
  <si>
    <t>XL MiloĹˇ</t>
  </si>
  <si>
    <t>ARK Somaraton</t>
  </si>
  <si>
    <t>0:40:43.08</t>
  </si>
  <si>
    <t>XL BĂ©la</t>
  </si>
  <si>
    <t>0:40:44.54</t>
  </si>
  <si>
    <t>XL NebojĹˇa</t>
  </si>
  <si>
    <t>Triatlon Klub Dynamic</t>
  </si>
  <si>
    <t>0:41:07.97</t>
  </si>
  <si>
    <t>XL Gergely</t>
  </si>
  <si>
    <t>Ă“becse</t>
  </si>
  <si>
    <t>0:41:10.91</t>
  </si>
  <si>
    <t>Rushan</t>
  </si>
  <si>
    <t>0:41:29.16</t>
  </si>
  <si>
    <t>XL Csaba</t>
  </si>
  <si>
    <t>0:41:43.39</t>
  </si>
  <si>
    <t>Csaba</t>
  </si>
  <si>
    <t>0:41:48.67</t>
  </si>
  <si>
    <t>DezsĹ‘</t>
  </si>
  <si>
    <t>0:41:56.93</t>
  </si>
  <si>
    <t>XL SrÄ‘an</t>
  </si>
  <si>
    <t>0:43:00.96</t>
  </si>
  <si>
    <t>VIKTOR</t>
  </si>
  <si>
    <t>0:43:14.85</t>
  </si>
  <si>
    <t>BALAĹ˝</t>
  </si>
  <si>
    <t>0:43:15.92</t>
  </si>
  <si>
    <t>0:43:36.83</t>
  </si>
  <si>
    <t>0:43:46.78</t>
  </si>
  <si>
    <t>UroĹˇ</t>
  </si>
  <si>
    <t>0:43:49.67</t>
  </si>
  <si>
    <t>P.K. Ĺ abaÄŤki Delfini Ĺ abac</t>
  </si>
  <si>
    <t>Ĺ abac</t>
  </si>
  <si>
    <t>0:44:06.50</t>
  </si>
  <si>
    <t>Attila</t>
  </si>
  <si>
    <t>0:44:11.35</t>
  </si>
  <si>
    <t>Johari</t>
  </si>
  <si>
    <t>0:44:31.27</t>
  </si>
  <si>
    <t>Rayyan</t>
  </si>
  <si>
    <t>0:44:37.98</t>
  </si>
  <si>
    <t>0:44:52.97</t>
  </si>
  <si>
    <t>ABEL</t>
  </si>
  <si>
    <t>0:44:53.99</t>
  </si>
  <si>
    <t>XL Viktor</t>
  </si>
  <si>
    <t>0:44:57.96</t>
  </si>
  <si>
    <t>TK Dynamic Novi Sad</t>
  </si>
  <si>
    <t>0:45:01.97</t>
  </si>
  <si>
    <t>0:45:21.15</t>
  </si>
  <si>
    <t>0:45:22.04</t>
  </si>
  <si>
    <t>VUKAĹ IN</t>
  </si>
  <si>
    <t>RAKIÄ†</t>
  </si>
  <si>
    <t>0:45:27.28</t>
  </si>
  <si>
    <t>0:45:35.89</t>
  </si>
  <si>
    <t>XL DuĹˇan</t>
  </si>
  <si>
    <t>ARK FruĹˇka gora</t>
  </si>
  <si>
    <t>0:46:03.91</t>
  </si>
  <si>
    <t>0:46:15.64</t>
  </si>
  <si>
    <t>0:46:24.86</t>
  </si>
  <si>
    <t>0:47:07.46</t>
  </si>
  <si>
    <t>XL Milan</t>
  </si>
  <si>
    <t>Ark Somaraton Sombor</t>
  </si>
  <si>
    <t>0:47:30.42</t>
  </si>
  <si>
    <t>IstvĂˇn</t>
  </si>
  <si>
    <t>BudajenĹ‘</t>
  </si>
  <si>
    <t>0:47:39.97</t>
  </si>
  <si>
    <t>svetozar</t>
  </si>
  <si>
    <t>djuricin</t>
  </si>
  <si>
    <t>marathon b topola</t>
  </si>
  <si>
    <t>0:47:47.54</t>
  </si>
  <si>
    <t>NorbertszulomĂˇr</t>
  </si>
  <si>
    <t>0:48:13.98</t>
  </si>
  <si>
    <t>XL Boris</t>
  </si>
  <si>
    <t>ArkSomaraton</t>
  </si>
  <si>
    <t>Ridjica</t>
  </si>
  <si>
    <t>0:48:19.62</t>
  </si>
  <si>
    <t>0:48:26.16</t>
  </si>
  <si>
    <t>0:48:47.28</t>
  </si>
  <si>
    <t>GĂˇbor</t>
  </si>
  <si>
    <t>0:48:51.98</t>
  </si>
  <si>
    <t>0:49:00.37</t>
  </si>
  <si>
    <t>XL ZoltĂˇn</t>
  </si>
  <si>
    <t>0:49:34.49</t>
  </si>
  <si>
    <t>XL Tibor</t>
  </si>
  <si>
    <t>0:49:38.23</t>
  </si>
  <si>
    <t>TamĂˇs</t>
  </si>
  <si>
    <t>0:50:19.57</t>
  </si>
  <si>
    <t>PK  Senta</t>
  </si>
  <si>
    <t>0:51:01.19</t>
  </si>
  <si>
    <t>XL Aleksandar</t>
  </si>
  <si>
    <t>0:51:11.40</t>
  </si>
  <si>
    <t>Instant Healthy Life</t>
  </si>
  <si>
    <t>0:51:36.79</t>
  </si>
  <si>
    <t>ZoltĂˇn</t>
  </si>
  <si>
    <t>0:51:50.27</t>
  </si>
  <si>
    <t>0:51:56.04</t>
  </si>
  <si>
    <t>Mihalj</t>
  </si>
  <si>
    <t>KuÄŤerka</t>
  </si>
  <si>
    <t>PK Marathon BaÄŤka Topola</t>
  </si>
  <si>
    <t>0:52:03.05</t>
  </si>
  <si>
    <t>0:53:41.28</t>
  </si>
  <si>
    <t>Ă?kos</t>
  </si>
  <si>
    <t>0:54:07.24</t>
  </si>
  <si>
    <t>0:54:21.20</t>
  </si>
  <si>
    <t>0:54:41.53</t>
  </si>
  <si>
    <t>AlgyĹ‘</t>
  </si>
  <si>
    <t>0:55:36.92</t>
  </si>
  <si>
    <t>0:58:04.36</t>
  </si>
  <si>
    <t>0:58:04.75</t>
  </si>
  <si>
    <t>PĂ©ter</t>
  </si>
  <si>
    <t>0:58:58.46</t>
  </si>
  <si>
    <t>LĂˇszlĂł</t>
  </si>
  <si>
    <t>1:00:04.82</t>
  </si>
  <si>
    <t>JĂˇnos</t>
  </si>
  <si>
    <t>1:00:24.34</t>
  </si>
  <si>
    <t>1:00:28.74</t>
  </si>
  <si>
    <t>IliÄ‡</t>
  </si>
  <si>
    <t>MARATON TIM KRALJEVO</t>
  </si>
  <si>
    <t>1:00:50.25</t>
  </si>
  <si>
    <t>Tisa</t>
  </si>
  <si>
    <t>1:01:19.16</t>
  </si>
  <si>
    <t>XL Slavko</t>
  </si>
  <si>
    <t>1:02:10.97</t>
  </si>
  <si>
    <t>1:04:45.08</t>
  </si>
  <si>
    <t>1:10:16.52</t>
  </si>
  <si>
    <t>BĂ©la</t>
  </si>
  <si>
    <t>1:10:43.35</t>
  </si>
  <si>
    <t>MiklĂłs</t>
  </si>
  <si>
    <t>GyĹ‘r</t>
  </si>
  <si>
    <t>1:11:53.75</t>
  </si>
  <si>
    <t>1:26:18.25</t>
  </si>
  <si>
    <t>KANJIZA 7,5</t>
  </si>
  <si>
    <t>Hasznosi TĂłth</t>
  </si>
  <si>
    <t>1:31:42.93</t>
  </si>
  <si>
    <t>XXL Hanga</t>
  </si>
  <si>
    <t>1:35:23.83</t>
  </si>
  <si>
    <t>1:37:28.86</t>
  </si>
  <si>
    <t>1:39:02.46</t>
  </si>
  <si>
    <t>MesaroĹˇ</t>
  </si>
  <si>
    <t>1:39:37.40</t>
  </si>
  <si>
    <t>1:46:54.16</t>
  </si>
  <si>
    <t>1:48:49.96</t>
  </si>
  <si>
    <t>1:51:30.25</t>
  </si>
  <si>
    <t>Szilvia</t>
  </si>
  <si>
    <t>1:54:10.15</t>
  </si>
  <si>
    <t>SlaÄ‘ana</t>
  </si>
  <si>
    <t>TomiÄ‡ GostojiÄ‡</t>
  </si>
  <si>
    <t>PK Proleter</t>
  </si>
  <si>
    <t>1:56:50.45</t>
  </si>
  <si>
    <t>Lea</t>
  </si>
  <si>
    <t>1:58:54.44</t>
  </si>
  <si>
    <t>Karina</t>
  </si>
  <si>
    <t>1:58:56.92</t>
  </si>
  <si>
    <t>Dorina</t>
  </si>
  <si>
    <t>1:59:01.35</t>
  </si>
  <si>
    <t>1:59:37.12</t>
  </si>
  <si>
    <t>XXL Aniko</t>
  </si>
  <si>
    <t>1:59:43.14</t>
  </si>
  <si>
    <t>Ibolya</t>
  </si>
  <si>
    <t>2:00:35.92</t>
  </si>
  <si>
    <t>AgneĹˇ</t>
  </si>
  <si>
    <t>2:06:32.49</t>
  </si>
  <si>
    <t>Mirella</t>
  </si>
  <si>
    <t>2:07:41.95</t>
  </si>
  <si>
    <t>XXL Đ‰Đ¸Ń™Đ°Đ˝Đ°</t>
  </si>
  <si>
    <t>2:21:54.87</t>
  </si>
  <si>
    <t>XXL Vera</t>
  </si>
  <si>
    <t>Athlete</t>
  </si>
  <si>
    <t>TamaĹˇ</t>
  </si>
  <si>
    <t>FarkaĹˇ</t>
  </si>
  <si>
    <t>1:13:19.56</t>
  </si>
  <si>
    <t>1:22:39.04</t>
  </si>
  <si>
    <t>ZaviĹˇiÄ‡</t>
  </si>
  <si>
    <t>1:26:27.86</t>
  </si>
  <si>
    <t>1:30:07.52</t>
  </si>
  <si>
    <t>XXL Igor</t>
  </si>
  <si>
    <t>1:33:55.62</t>
  </si>
  <si>
    <t>KrisztiĂˇn</t>
  </si>
  <si>
    <t>1:34:59.74</t>
  </si>
  <si>
    <t>1:37:19.55</t>
  </si>
  <si>
    <t>Ä?erÄ‘</t>
  </si>
  <si>
    <t>1:38:31.53</t>
  </si>
  <si>
    <t>1:39:48.65</t>
  </si>
  <si>
    <t>Novo Mesto</t>
  </si>
  <si>
    <t>Slovenia</t>
  </si>
  <si>
    <t>1:40:13.50</t>
  </si>
  <si>
    <t>1:41:21.78</t>
  </si>
  <si>
    <t>1:41:22.59</t>
  </si>
  <si>
    <t>Ă?rpĂˇd</t>
  </si>
  <si>
    <t>PK "Kanjiza"</t>
  </si>
  <si>
    <t>1:44:24.05</t>
  </si>
  <si>
    <t>1:44:31.87</t>
  </si>
  <si>
    <t>XXL Dragan</t>
  </si>
  <si>
    <t>PopoviÄ‡</t>
  </si>
  <si>
    <t>1:44:35.66</t>
  </si>
  <si>
    <t>XXL Ozren</t>
  </si>
  <si>
    <t>Triatlon klub   SAVA   Sremska Mitrovica</t>
  </si>
  <si>
    <t>1:49:00.28</t>
  </si>
  <si>
    <t>1:53:23.95</t>
  </si>
  <si>
    <t>XXL Arnold</t>
  </si>
  <si>
    <t>1:53:53.41</t>
  </si>
  <si>
    <t>ZOLTAN</t>
  </si>
  <si>
    <t>KORDOVAN</t>
  </si>
  <si>
    <t>1:54:05.97</t>
  </si>
  <si>
    <t>Szeged-SzentmihĂˇlytelek</t>
  </si>
  <si>
    <t>1:54:36.85</t>
  </si>
  <si>
    <t>BoĹľin</t>
  </si>
  <si>
    <t>PK SPARTAK  Subotica</t>
  </si>
  <si>
    <t>Subotica  24000</t>
  </si>
  <si>
    <t>2:00:11.13</t>
  </si>
  <si>
    <t>XXL Milorad</t>
  </si>
  <si>
    <t>2:01:04.68</t>
  </si>
  <si>
    <t>XXL KĂˇroly</t>
  </si>
  <si>
    <t>ZeroFun</t>
  </si>
  <si>
    <t>2:01:12.95</t>
  </si>
  <si>
    <t>XXL Nikola</t>
  </si>
  <si>
    <t>2:06:59.62</t>
  </si>
  <si>
    <t>nisam u klubu</t>
  </si>
  <si>
    <t>North Macedonia</t>
  </si>
  <si>
    <t>2:11:47.39</t>
  </si>
  <si>
    <t>2:14:04.39</t>
  </si>
  <si>
    <t>KDMP PSKARA</t>
  </si>
  <si>
    <t>2:15:52.23</t>
  </si>
  <si>
    <t>XXL Ĺ˝eljko</t>
  </si>
  <si>
    <t>2:15:56.61</t>
  </si>
  <si>
    <t>2:26:13.24</t>
  </si>
  <si>
    <t>XXL IstvĂˇn</t>
  </si>
  <si>
    <t>00:43:07:91</t>
  </si>
  <si>
    <t>R7OdIuc3nKx8DN</t>
  </si>
  <si>
    <t>19.Plivacki Dunavski maraton 3.km Apatin 14.07.2019.</t>
  </si>
  <si>
    <t>00:47:08:05</t>
  </si>
  <si>
    <t>jPe3hxSYn45oqZ</t>
  </si>
  <si>
    <t>00:47:11:66</t>
  </si>
  <si>
    <t>Pk Novi Sad</t>
  </si>
  <si>
    <t>19.Plivacki Dunavski maraton 3.km Apatin 21.07.2019.</t>
  </si>
  <si>
    <t>00:48:38:41</t>
  </si>
  <si>
    <t>5BrGM479kAye8u</t>
  </si>
  <si>
    <t>00:51:24:16</t>
  </si>
  <si>
    <t>oiVcRzrT6ALdyP</t>
  </si>
  <si>
    <t>00:54:26:41</t>
  </si>
  <si>
    <t>Pk spartak prozivka</t>
  </si>
  <si>
    <t>nRvl9BGSNyJHo4</t>
  </si>
  <si>
    <t>00:58:22:26</t>
  </si>
  <si>
    <t>qAntQ9phM3HF5Y</t>
  </si>
  <si>
    <t>00:59:49:12</t>
  </si>
  <si>
    <t>Plivacki klub "Kanjiža"</t>
  </si>
  <si>
    <t>ZYoGaCf1Vbj(cR</t>
  </si>
  <si>
    <t>01:01:38:66</t>
  </si>
  <si>
    <t>Vojvode Putnika 21/8</t>
  </si>
  <si>
    <t>hApEHKOLrY8RaI</t>
  </si>
  <si>
    <t>01:05:59:65</t>
  </si>
  <si>
    <t>P7H9jQt51RWraF</t>
  </si>
  <si>
    <t>01:11:55:58</t>
  </si>
  <si>
    <t>vAIFha7uMrVLoO</t>
  </si>
  <si>
    <t>01:15:58:65</t>
  </si>
  <si>
    <t>eNMma3Qdbzyj8f</t>
  </si>
  <si>
    <t>01:17:22:33</t>
  </si>
  <si>
    <t>Suncica</t>
  </si>
  <si>
    <t>Vujic</t>
  </si>
  <si>
    <t>01:18:29:58</t>
  </si>
  <si>
    <t>I9VX3aBrymKJx7</t>
  </si>
  <si>
    <t>01:20:36:48</t>
  </si>
  <si>
    <t>01:24:04:37</t>
  </si>
  <si>
    <t>tq)92SbP(Vo1HE</t>
  </si>
  <si>
    <t>01:57:75:00</t>
  </si>
  <si>
    <t>CONGRAD</t>
  </si>
  <si>
    <t>HUNGARY</t>
  </si>
  <si>
    <t>Iie0MN(XtKFG7u</t>
  </si>
  <si>
    <t>00:43:09:43</t>
  </si>
  <si>
    <t>SVe7sFbzAHMwfB</t>
  </si>
  <si>
    <t>00:44:32:66</t>
  </si>
  <si>
    <t>rVvPKoL5fi(7D4</t>
  </si>
  <si>
    <t>00:46:42:33</t>
  </si>
  <si>
    <t>3nCrSkMDdicGLI</t>
  </si>
  <si>
    <t>00:47:51:80</t>
  </si>
  <si>
    <t>rAeph9qK4BFiaJ</t>
  </si>
  <si>
    <t>00:48:32:73</t>
  </si>
  <si>
    <t>iMHm4Wd0xbt5BZ</t>
  </si>
  <si>
    <t>6cF)nYANxs2gGd</t>
  </si>
  <si>
    <t>00:52:57:76</t>
  </si>
  <si>
    <t>0pBmHogtTZ6jQx</t>
  </si>
  <si>
    <t>00:54:51:23</t>
  </si>
  <si>
    <t>TK sprint SO</t>
  </si>
  <si>
    <t>00:55:36:43</t>
  </si>
  <si>
    <t>q6ZYmcVAsR0wM8</t>
  </si>
  <si>
    <t>00:56:20:83</t>
  </si>
  <si>
    <t>00:56:29:65</t>
  </si>
  <si>
    <t>FY)z4TukUV0X9C</t>
  </si>
  <si>
    <t>00:58:22:48</t>
  </si>
  <si>
    <t>WZMAunEyoGDSRf</t>
  </si>
  <si>
    <t>00:58:34:68</t>
  </si>
  <si>
    <t>nM1pQoHEdJ0x7s</t>
  </si>
  <si>
    <t>01:00:33:76</t>
  </si>
  <si>
    <t>ETPW(CQk5Aqf1a</t>
  </si>
  <si>
    <t>01:00:39:55</t>
  </si>
  <si>
    <t>uW6ArivsmQleVD</t>
  </si>
  <si>
    <t>01:02:59:83</t>
  </si>
  <si>
    <t>01:03:06:16</t>
  </si>
  <si>
    <t>Peskara Zr</t>
  </si>
  <si>
    <t>01:03:08:73</t>
  </si>
  <si>
    <t>7rdz)LJgvN8qsC</t>
  </si>
  <si>
    <t>01:05:56:37</t>
  </si>
  <si>
    <t>sq9PNTbMegz6KC</t>
  </si>
  <si>
    <t>01:06:02:48</t>
  </si>
  <si>
    <t>R9rv1ZPNX7MDoF</t>
  </si>
  <si>
    <t>01:06:30:55</t>
  </si>
  <si>
    <t>Leschanov</t>
  </si>
  <si>
    <t>01:07:25:93</t>
  </si>
  <si>
    <t>dnez7yYSqbaRoN</t>
  </si>
  <si>
    <t>01:16:30:58</t>
  </si>
  <si>
    <t>F9A1EValJghoCy</t>
  </si>
  <si>
    <t>01:17:57:58</t>
  </si>
  <si>
    <t>eDIQa05dq76K(U</t>
  </si>
  <si>
    <t>01:17:58:87</t>
  </si>
  <si>
    <t>V6(8GBaMRs2Ngx</t>
  </si>
  <si>
    <t>01:19:12:58</t>
  </si>
  <si>
    <t>01:19:37:37</t>
  </si>
  <si>
    <t>iYp9rWPsl2x3eo</t>
  </si>
  <si>
    <t>01:25:59:33</t>
  </si>
  <si>
    <t>01:27:49:40</t>
  </si>
  <si>
    <t>jcodDRt5y9QN4x</t>
  </si>
  <si>
    <t>01:28:39:87</t>
  </si>
  <si>
    <t>5GIKcX1TUYNbo9</t>
  </si>
  <si>
    <t>1 Total</t>
  </si>
  <si>
    <t>2 Total</t>
  </si>
  <si>
    <t>3 Total</t>
  </si>
  <si>
    <t>4 Total</t>
  </si>
  <si>
    <t>5 Total</t>
  </si>
  <si>
    <t>6 Total</t>
  </si>
  <si>
    <t>7 Total</t>
  </si>
  <si>
    <t>8 Total</t>
  </si>
  <si>
    <t>9 Total</t>
  </si>
  <si>
    <t>10 Total</t>
  </si>
  <si>
    <t>11 Total</t>
  </si>
  <si>
    <t>12 Total</t>
  </si>
  <si>
    <t>13 Total</t>
  </si>
  <si>
    <t>16 Total</t>
  </si>
  <si>
    <t>17 Total</t>
  </si>
  <si>
    <t>18 Total</t>
  </si>
  <si>
    <t>19 Total</t>
  </si>
  <si>
    <t>20 Total</t>
  </si>
  <si>
    <t>21 Total</t>
  </si>
  <si>
    <t>22 Total</t>
  </si>
  <si>
    <t>24 Total</t>
  </si>
  <si>
    <t>25 Total</t>
  </si>
  <si>
    <t>26 Total</t>
  </si>
  <si>
    <t>27 Total</t>
  </si>
  <si>
    <t>28 Total</t>
  </si>
  <si>
    <t>29 Total</t>
  </si>
  <si>
    <t>30 Total</t>
  </si>
  <si>
    <t>31 Total</t>
  </si>
  <si>
    <t>32 Total</t>
  </si>
  <si>
    <t>33 Total</t>
  </si>
  <si>
    <t>34 Total</t>
  </si>
  <si>
    <t>36 Total</t>
  </si>
  <si>
    <t>37 Total</t>
  </si>
  <si>
    <t>38 Total</t>
  </si>
  <si>
    <t>39 Total</t>
  </si>
  <si>
    <t>40 Total</t>
  </si>
  <si>
    <t>41 Total</t>
  </si>
  <si>
    <t>42 Total</t>
  </si>
  <si>
    <t>43 Total</t>
  </si>
  <si>
    <t>45 Total</t>
  </si>
  <si>
    <t>47 Total</t>
  </si>
  <si>
    <t>49 Total</t>
  </si>
  <si>
    <t>52 Total</t>
  </si>
  <si>
    <t>53 Total</t>
  </si>
  <si>
    <t>54 Total</t>
  </si>
  <si>
    <t>55 Total</t>
  </si>
  <si>
    <t>57 Total</t>
  </si>
  <si>
    <t>58 Total</t>
  </si>
  <si>
    <t>59 Total</t>
  </si>
  <si>
    <t>60 Total</t>
  </si>
  <si>
    <t>62 Total</t>
  </si>
  <si>
    <t>63 Total</t>
  </si>
  <si>
    <t>64 Total</t>
  </si>
  <si>
    <t>65 Total</t>
  </si>
  <si>
    <t>66 Total</t>
  </si>
  <si>
    <t>67 Total</t>
  </si>
  <si>
    <t>68 Total</t>
  </si>
  <si>
    <t>69 Total</t>
  </si>
  <si>
    <t>70 Total</t>
  </si>
  <si>
    <t>71 Total</t>
  </si>
  <si>
    <t>73 Total</t>
  </si>
  <si>
    <t>76 Total</t>
  </si>
  <si>
    <t>77 Total</t>
  </si>
  <si>
    <t>79 Total</t>
  </si>
  <si>
    <t>80 Total</t>
  </si>
  <si>
    <t>82 Total</t>
  </si>
  <si>
    <t>83 Total</t>
  </si>
  <si>
    <t>89 Total</t>
  </si>
  <si>
    <t>91 Total</t>
  </si>
  <si>
    <t>92 Total</t>
  </si>
  <si>
    <t>94 Total</t>
  </si>
  <si>
    <t>95 Total</t>
  </si>
  <si>
    <t>96 Total</t>
  </si>
  <si>
    <t>100 Total</t>
  </si>
  <si>
    <t>101 Total</t>
  </si>
  <si>
    <t>102 Total</t>
  </si>
  <si>
    <t>103 Total</t>
  </si>
  <si>
    <t>104 Total</t>
  </si>
  <si>
    <t>105 Total</t>
  </si>
  <si>
    <t>m</t>
  </si>
  <si>
    <t>6000 m</t>
  </si>
  <si>
    <t>0614522571</t>
  </si>
  <si>
    <t>da / yes</t>
  </si>
  <si>
    <t xml:space="preserve">DUDUKOVIC </t>
  </si>
  <si>
    <t>+381638294649</t>
  </si>
  <si>
    <t>SOMBOR , SRBIJA</t>
  </si>
  <si>
    <t>CSM  Arad</t>
  </si>
  <si>
    <t>liptakmartini@yahoo.com</t>
  </si>
  <si>
    <t>0722621597</t>
  </si>
  <si>
    <t>Arad</t>
  </si>
  <si>
    <t>Tepšić</t>
  </si>
  <si>
    <t>+38162292492</t>
  </si>
  <si>
    <t>Felix</t>
  </si>
  <si>
    <t>Libra Energize</t>
  </si>
  <si>
    <t>felix.tighel@yahoo.com</t>
  </si>
  <si>
    <t>0742103819</t>
  </si>
  <si>
    <t xml:space="preserve">Timisoara </t>
  </si>
  <si>
    <t>+381652362317</t>
  </si>
  <si>
    <t>Serbia NS</t>
  </si>
  <si>
    <t>Ioan Marian</t>
  </si>
  <si>
    <t>SKP</t>
  </si>
  <si>
    <t>mstoide@yahoo.com</t>
  </si>
  <si>
    <t>0730177483</t>
  </si>
  <si>
    <t>Timisoara</t>
  </si>
  <si>
    <t>Adrian</t>
  </si>
  <si>
    <t>Adrian.dobre@protonmail.ch</t>
  </si>
  <si>
    <t>0744375340</t>
  </si>
  <si>
    <t>Resita</t>
  </si>
  <si>
    <t>f</t>
  </si>
  <si>
    <t>marathon.savezsrb@gmail.com</t>
  </si>
  <si>
    <t>.11-12</t>
  </si>
  <si>
    <t xml:space="preserve">Hasznosi Tóth </t>
  </si>
  <si>
    <t xml:space="preserve">Marathon Bačka Topola </t>
  </si>
  <si>
    <t xml:space="preserve">h.t.kary02@gmail.com </t>
  </si>
  <si>
    <t>Gáspár</t>
  </si>
  <si>
    <t>3000 m</t>
  </si>
  <si>
    <t>+36209287687</t>
  </si>
  <si>
    <t>Marathon Backa Palanka</t>
  </si>
  <si>
    <t>Hodmezovasarhely</t>
  </si>
  <si>
    <t>Popović</t>
  </si>
  <si>
    <t>PK MARATHON Bačka Topola</t>
  </si>
  <si>
    <t>+381638688548</t>
  </si>
  <si>
    <t>Serbia, Kula</t>
  </si>
  <si>
    <t>Claudiu Gabriel</t>
  </si>
  <si>
    <t>Aquatonics Pitesti</t>
  </si>
  <si>
    <t>galca_claudiu@yahoo.com</t>
  </si>
  <si>
    <t>0722666148</t>
  </si>
  <si>
    <t>nu / no</t>
  </si>
  <si>
    <t>Individual</t>
  </si>
  <si>
    <t>adi.termure@gmail.com</t>
  </si>
  <si>
    <t>0726151162</t>
  </si>
  <si>
    <t>Timișoara</t>
  </si>
  <si>
    <t>Tikveshki Delfin</t>
  </si>
  <si>
    <t>+38970599113</t>
  </si>
  <si>
    <t>Kavadarci, North Macedonia</t>
  </si>
  <si>
    <t>Špiro</t>
  </si>
  <si>
    <t>Jovović</t>
  </si>
  <si>
    <t>spiro.jovovicic@dijamant.rs</t>
  </si>
  <si>
    <t xml:space="preserve">Cristian </t>
  </si>
  <si>
    <t>Nici un club</t>
  </si>
  <si>
    <t>cristian_sipos@yahoo.com</t>
  </si>
  <si>
    <t>+40723118535</t>
  </si>
  <si>
    <t>Andjelini@ptt.rs</t>
  </si>
  <si>
    <t>+381 63 8189762</t>
  </si>
  <si>
    <t>BUS</t>
  </si>
  <si>
    <t>BTT BOD</t>
  </si>
  <si>
    <t>ODB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</si>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</sst>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hh]:mm:ss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16" fontId="0" fillId="0" borderId="0" xfId="0" applyNumberFormat="1"/>
    <xf numFmtId="21" fontId="0" fillId="0" borderId="0" xfId="0" applyNumberFormat="1"/>
    <xf numFmtId="0" fontId="1" fillId="0" borderId="0" xfId="0" applyFont="1"/>
    <xf numFmtId="0" fontId="2" fillId="0" borderId="0" xfId="0" applyFont="1"/>
    <xf numFmtId="2" fontId="3" fillId="0" borderId="0" xfId="0" applyNumberFormat="1" applyFont="1" applyAlignment="1"/>
    <xf numFmtId="0" fontId="3" fillId="0" borderId="0" xfId="0" applyFont="1" applyAlignment="1"/>
    <xf numFmtId="21" fontId="4" fillId="0" borderId="0" xfId="0" applyNumberFormat="1" applyFont="1" applyAlignment="1"/>
    <xf numFmtId="0" fontId="3" fillId="0" borderId="0" xfId="0" quotePrefix="1" applyFont="1" applyAlignment="1"/>
    <xf numFmtId="0" fontId="3" fillId="0" borderId="0" xfId="0" applyFont="1"/>
    <xf numFmtId="0" fontId="0" fillId="0" borderId="0" xfId="0" applyFont="1" applyAlignment="1"/>
    <xf numFmtId="21" fontId="5" fillId="0" borderId="0" xfId="0" applyNumberFormat="1" applyFont="1" applyAlignment="1"/>
    <xf numFmtId="2" fontId="5" fillId="0" borderId="0" xfId="0" applyNumberFormat="1" applyFont="1" applyAlignment="1"/>
    <xf numFmtId="0" fontId="5" fillId="0" borderId="0" xfId="0" applyFont="1" applyAlignment="1"/>
    <xf numFmtId="0" fontId="5" fillId="0" borderId="0" xfId="0" quotePrefix="1" applyFont="1" applyAlignment="1"/>
    <xf numFmtId="0" fontId="5" fillId="0" borderId="0" xfId="0" applyFont="1"/>
    <xf numFmtId="2" fontId="0" fillId="0" borderId="0" xfId="0" applyNumberFormat="1"/>
    <xf numFmtId="1" fontId="5" fillId="0" borderId="0" xfId="0" applyNumberFormat="1" applyFont="1" applyAlignment="1"/>
    <xf numFmtId="2" fontId="0" fillId="0" borderId="0" xfId="0" applyNumberFormat="1" applyFont="1" applyAlignment="1"/>
    <xf numFmtId="1" fontId="3" fillId="0" borderId="0" xfId="0" applyNumberFormat="1" applyFont="1" applyAlignment="1"/>
    <xf numFmtId="1" fontId="0" fillId="0" borderId="0" xfId="0" applyNumberFormat="1" applyFont="1" applyAlignment="1"/>
    <xf numFmtId="165" fontId="4" fillId="0" borderId="0" xfId="0" applyNumberFormat="1" applyFont="1" applyAlignment="1"/>
    <xf numFmtId="1" fontId="2" fillId="0" borderId="0" xfId="0" applyNumberFormat="1" applyFont="1" applyAlignment="1"/>
    <xf numFmtId="1" fontId="6" fillId="0" borderId="0" xfId="0" applyNumberFormat="1" applyFont="1" applyAlignme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1" fontId="7" fillId="0" borderId="0" xfId="0" applyNumberFormat="1" applyFont="1" applyAlignme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409"/>
  <sheetViews>
    <sheetView tabSelected="1" workbookViewId="0"/>
  </sheetViews>
  <sheetFormatPr defaultRowHeight="15" x14ac:dyDescent="0.25"/>
  <cols>
    <col min="1" max="1" width="27.5703125" bestFit="1" customWidth="1"/>
    <col min="2" max="2" width="4.85546875" bestFit="1" customWidth="1"/>
    <col min="3" max="3" width="11.7109375" bestFit="1" customWidth="1"/>
    <col min="4" max="4" width="8.28515625" style="1" hidden="1" customWidth="1"/>
    <col min="5" max="5" width="5.5703125" style="1" hidden="1" customWidth="1"/>
    <col min="6" max="6" width="8.42578125" style="1" bestFit="1" customWidth="1"/>
    <col min="7" max="7" width="19.7109375" bestFit="1" customWidth="1"/>
    <col min="8" max="8" width="20.28515625" bestFit="1" customWidth="1"/>
    <col min="9" max="9" width="6.85546875" customWidth="1"/>
    <col min="10" max="10" width="10.140625" bestFit="1" customWidth="1"/>
    <col min="11" max="11" width="8.5703125" customWidth="1"/>
    <col min="12" max="12" width="19" customWidth="1"/>
    <col min="13" max="13" width="12.28515625" customWidth="1"/>
    <col min="14" max="14" width="33.85546875" bestFit="1" customWidth="1"/>
    <col min="15" max="15" width="40.5703125" bestFit="1" customWidth="1"/>
    <col min="16" max="16" width="16.42578125" bestFit="1" customWidth="1"/>
    <col min="17" max="17" width="56.7109375" bestFit="1" customWidth="1"/>
    <col min="18" max="18" width="17.85546875" bestFit="1" customWidth="1"/>
    <col min="19" max="19" width="16" bestFit="1" customWidth="1"/>
    <col min="20" max="20" width="19.28515625" bestFit="1" customWidth="1"/>
    <col min="21" max="21" width="37" bestFit="1" customWidth="1"/>
    <col min="22" max="22" width="24" bestFit="1" customWidth="1"/>
    <col min="23" max="23" width="7.7109375" bestFit="1" customWidth="1"/>
    <col min="24" max="24" width="10.85546875" bestFit="1" customWidth="1"/>
    <col min="25" max="25" width="7.5703125" bestFit="1" customWidth="1"/>
    <col min="26" max="26" width="100.7109375" bestFit="1" customWidth="1"/>
  </cols>
  <sheetData>
    <row r="2" spans="1:24" s="5" customFormat="1" x14ac:dyDescent="0.25">
      <c r="A2" s="5" t="s">
        <v>0</v>
      </c>
      <c r="B2" s="5" t="s">
        <v>1</v>
      </c>
      <c r="C2" s="5" t="s">
        <v>2</v>
      </c>
      <c r="D2" s="28" t="s">
        <v>3465</v>
      </c>
      <c r="E2" s="28" t="s">
        <v>3466</v>
      </c>
      <c r="F2" s="28" t="s">
        <v>154</v>
      </c>
      <c r="G2" s="5" t="s">
        <v>3</v>
      </c>
      <c r="H2" s="5" t="s">
        <v>4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9</v>
      </c>
      <c r="N2" s="5" t="s">
        <v>10</v>
      </c>
      <c r="O2" s="5" t="s">
        <v>11</v>
      </c>
      <c r="P2" s="5" t="s">
        <v>12</v>
      </c>
      <c r="Q2" s="5" t="s">
        <v>13</v>
      </c>
      <c r="X2" s="5" t="s">
        <v>11</v>
      </c>
    </row>
    <row r="3" spans="1:24" x14ac:dyDescent="0.25">
      <c r="A3" t="s">
        <v>14</v>
      </c>
      <c r="B3">
        <v>17</v>
      </c>
      <c r="C3">
        <v>123</v>
      </c>
      <c r="F3" s="1">
        <f t="shared" ref="F3:F65" si="0">SUM(D3-E3)</f>
        <v>0</v>
      </c>
      <c r="G3" t="s">
        <v>15</v>
      </c>
      <c r="H3" t="s">
        <v>16</v>
      </c>
      <c r="I3" t="s">
        <v>17</v>
      </c>
      <c r="J3">
        <v>1999</v>
      </c>
      <c r="K3" t="s">
        <v>18</v>
      </c>
      <c r="L3" t="s">
        <v>19</v>
      </c>
      <c r="M3" t="s">
        <v>20</v>
      </c>
      <c r="N3" t="s">
        <v>21</v>
      </c>
      <c r="O3">
        <v>1</v>
      </c>
      <c r="P3">
        <v>97</v>
      </c>
      <c r="Q3" t="s">
        <v>22</v>
      </c>
      <c r="X3">
        <v>1</v>
      </c>
    </row>
    <row r="4" spans="1:24" x14ac:dyDescent="0.25">
      <c r="A4" t="s">
        <v>23</v>
      </c>
      <c r="B4">
        <v>5</v>
      </c>
      <c r="C4">
        <v>96</v>
      </c>
      <c r="D4" s="1">
        <v>300</v>
      </c>
      <c r="F4" s="1">
        <f t="shared" si="0"/>
        <v>300</v>
      </c>
      <c r="G4" t="s">
        <v>15</v>
      </c>
      <c r="H4" t="s">
        <v>24</v>
      </c>
      <c r="I4" t="s">
        <v>17</v>
      </c>
      <c r="J4">
        <v>2003</v>
      </c>
      <c r="K4" t="s">
        <v>25</v>
      </c>
      <c r="L4" t="s">
        <v>19</v>
      </c>
      <c r="M4" t="s">
        <v>20</v>
      </c>
      <c r="N4" t="s">
        <v>26</v>
      </c>
      <c r="O4">
        <v>1</v>
      </c>
      <c r="P4">
        <v>97</v>
      </c>
      <c r="Q4" t="s">
        <v>22</v>
      </c>
      <c r="X4">
        <v>1</v>
      </c>
    </row>
    <row r="5" spans="1:24" x14ac:dyDescent="0.25">
      <c r="A5" t="s">
        <v>27</v>
      </c>
      <c r="B5">
        <v>23</v>
      </c>
      <c r="C5">
        <v>20</v>
      </c>
      <c r="D5" s="1">
        <v>292.5</v>
      </c>
      <c r="F5" s="1">
        <f t="shared" si="0"/>
        <v>292.5</v>
      </c>
      <c r="G5" t="s">
        <v>28</v>
      </c>
      <c r="H5" t="s">
        <v>29</v>
      </c>
      <c r="I5" t="s">
        <v>17</v>
      </c>
      <c r="J5">
        <v>2003</v>
      </c>
      <c r="K5" t="s">
        <v>25</v>
      </c>
      <c r="L5" t="s">
        <v>30</v>
      </c>
      <c r="M5" t="s">
        <v>31</v>
      </c>
      <c r="N5" t="s">
        <v>32</v>
      </c>
      <c r="O5">
        <v>1</v>
      </c>
      <c r="P5">
        <v>97</v>
      </c>
      <c r="Q5" t="s">
        <v>22</v>
      </c>
      <c r="X5">
        <v>1</v>
      </c>
    </row>
    <row r="6" spans="1:24" x14ac:dyDescent="0.25">
      <c r="A6" t="s">
        <v>33</v>
      </c>
      <c r="B6">
        <v>6</v>
      </c>
      <c r="C6">
        <v>26</v>
      </c>
      <c r="D6" s="1">
        <v>285</v>
      </c>
      <c r="F6" s="1">
        <f t="shared" si="0"/>
        <v>285</v>
      </c>
      <c r="G6" t="s">
        <v>34</v>
      </c>
      <c r="H6" t="s">
        <v>35</v>
      </c>
      <c r="I6" t="s">
        <v>17</v>
      </c>
      <c r="J6">
        <v>2002</v>
      </c>
      <c r="K6" t="s">
        <v>36</v>
      </c>
      <c r="L6" t="s">
        <v>19</v>
      </c>
      <c r="M6" t="s">
        <v>20</v>
      </c>
      <c r="N6" t="s">
        <v>37</v>
      </c>
      <c r="O6">
        <v>1</v>
      </c>
      <c r="P6">
        <v>97</v>
      </c>
      <c r="Q6" t="s">
        <v>22</v>
      </c>
      <c r="X6">
        <v>1</v>
      </c>
    </row>
    <row r="7" spans="1:24" x14ac:dyDescent="0.25">
      <c r="A7" t="s">
        <v>38</v>
      </c>
      <c r="B7">
        <v>22</v>
      </c>
      <c r="C7">
        <v>11</v>
      </c>
      <c r="D7" s="1">
        <v>277.5</v>
      </c>
      <c r="F7" s="1">
        <f t="shared" si="0"/>
        <v>277.5</v>
      </c>
      <c r="G7" t="s">
        <v>39</v>
      </c>
      <c r="H7" t="s">
        <v>40</v>
      </c>
      <c r="I7" t="s">
        <v>17</v>
      </c>
      <c r="J7">
        <v>2005</v>
      </c>
      <c r="K7" t="s">
        <v>41</v>
      </c>
      <c r="L7" t="s">
        <v>42</v>
      </c>
      <c r="M7" t="s">
        <v>31</v>
      </c>
      <c r="N7" t="s">
        <v>43</v>
      </c>
      <c r="O7">
        <v>1</v>
      </c>
      <c r="P7">
        <v>97</v>
      </c>
      <c r="Q7" t="s">
        <v>22</v>
      </c>
      <c r="X7">
        <v>1</v>
      </c>
    </row>
    <row r="8" spans="1:24" x14ac:dyDescent="0.25">
      <c r="A8" t="s">
        <v>44</v>
      </c>
      <c r="B8">
        <v>12</v>
      </c>
      <c r="C8">
        <v>41</v>
      </c>
      <c r="D8" s="1">
        <v>270</v>
      </c>
      <c r="F8" s="1">
        <f t="shared" si="0"/>
        <v>270</v>
      </c>
      <c r="G8" t="s">
        <v>45</v>
      </c>
      <c r="H8" t="s">
        <v>46</v>
      </c>
      <c r="I8" t="s">
        <v>17</v>
      </c>
      <c r="J8">
        <v>2006</v>
      </c>
      <c r="K8" t="s">
        <v>41</v>
      </c>
      <c r="L8" t="s">
        <v>47</v>
      </c>
      <c r="N8" t="s">
        <v>48</v>
      </c>
      <c r="O8">
        <v>1</v>
      </c>
      <c r="P8">
        <v>97</v>
      </c>
      <c r="Q8" t="s">
        <v>22</v>
      </c>
      <c r="X8">
        <v>1</v>
      </c>
    </row>
    <row r="9" spans="1:24" x14ac:dyDescent="0.25">
      <c r="A9" t="s">
        <v>49</v>
      </c>
      <c r="B9">
        <v>15</v>
      </c>
      <c r="C9">
        <v>21</v>
      </c>
      <c r="D9" s="1">
        <v>262.5</v>
      </c>
      <c r="F9" s="1">
        <f t="shared" si="0"/>
        <v>262.5</v>
      </c>
      <c r="G9" t="s">
        <v>50</v>
      </c>
      <c r="H9" t="s">
        <v>51</v>
      </c>
      <c r="I9" t="s">
        <v>17</v>
      </c>
      <c r="J9">
        <v>1967</v>
      </c>
      <c r="K9" t="s">
        <v>52</v>
      </c>
      <c r="L9" t="s">
        <v>53</v>
      </c>
      <c r="M9" t="s">
        <v>20</v>
      </c>
      <c r="N9" t="s">
        <v>54</v>
      </c>
      <c r="O9">
        <v>1</v>
      </c>
      <c r="P9">
        <v>97</v>
      </c>
      <c r="Q9" t="s">
        <v>22</v>
      </c>
      <c r="X9">
        <v>1</v>
      </c>
    </row>
    <row r="10" spans="1:24" x14ac:dyDescent="0.25">
      <c r="F10" s="1">
        <f t="shared" si="0"/>
        <v>0</v>
      </c>
    </row>
    <row r="11" spans="1:24" x14ac:dyDescent="0.25">
      <c r="F11" s="1">
        <f t="shared" si="0"/>
        <v>0</v>
      </c>
    </row>
    <row r="12" spans="1:24" x14ac:dyDescent="0.25">
      <c r="A12" t="s">
        <v>55</v>
      </c>
      <c r="B12">
        <v>9</v>
      </c>
      <c r="C12">
        <v>9</v>
      </c>
      <c r="D12" s="1">
        <v>300</v>
      </c>
      <c r="F12" s="1">
        <f t="shared" si="0"/>
        <v>300</v>
      </c>
      <c r="G12" t="s">
        <v>56</v>
      </c>
      <c r="H12" t="s">
        <v>57</v>
      </c>
      <c r="I12" t="s">
        <v>58</v>
      </c>
      <c r="J12">
        <v>1995</v>
      </c>
      <c r="K12" t="s">
        <v>18</v>
      </c>
      <c r="L12" t="s">
        <v>19</v>
      </c>
      <c r="M12" t="s">
        <v>20</v>
      </c>
      <c r="N12" t="s">
        <v>37</v>
      </c>
      <c r="O12">
        <v>1</v>
      </c>
      <c r="P12">
        <v>97</v>
      </c>
      <c r="Q12" t="s">
        <v>22</v>
      </c>
      <c r="X12">
        <v>1</v>
      </c>
    </row>
    <row r="13" spans="1:24" x14ac:dyDescent="0.25">
      <c r="A13" t="s">
        <v>59</v>
      </c>
      <c r="B13">
        <v>21</v>
      </c>
      <c r="C13">
        <v>4</v>
      </c>
      <c r="D13" s="1">
        <v>292.5</v>
      </c>
      <c r="F13" s="1">
        <f t="shared" si="0"/>
        <v>292.5</v>
      </c>
      <c r="G13" t="s">
        <v>60</v>
      </c>
      <c r="H13" t="s">
        <v>40</v>
      </c>
      <c r="I13" t="s">
        <v>58</v>
      </c>
      <c r="J13">
        <v>2002</v>
      </c>
      <c r="K13" t="s">
        <v>36</v>
      </c>
      <c r="L13" t="s">
        <v>42</v>
      </c>
      <c r="M13" t="s">
        <v>31</v>
      </c>
      <c r="N13" t="s">
        <v>43</v>
      </c>
      <c r="O13">
        <v>1</v>
      </c>
      <c r="P13">
        <v>97</v>
      </c>
      <c r="Q13" t="s">
        <v>22</v>
      </c>
      <c r="X13">
        <v>1</v>
      </c>
    </row>
    <row r="14" spans="1:24" x14ac:dyDescent="0.25">
      <c r="A14" t="s">
        <v>61</v>
      </c>
      <c r="B14">
        <v>4</v>
      </c>
      <c r="C14">
        <v>19</v>
      </c>
      <c r="D14" s="1">
        <v>285</v>
      </c>
      <c r="F14" s="1">
        <f t="shared" si="0"/>
        <v>285</v>
      </c>
      <c r="G14" t="s">
        <v>62</v>
      </c>
      <c r="H14" t="s">
        <v>63</v>
      </c>
      <c r="I14" t="s">
        <v>58</v>
      </c>
      <c r="J14">
        <v>2004</v>
      </c>
      <c r="K14" t="s">
        <v>25</v>
      </c>
      <c r="L14" t="s">
        <v>19</v>
      </c>
      <c r="M14" t="s">
        <v>20</v>
      </c>
      <c r="N14" t="s">
        <v>37</v>
      </c>
      <c r="O14">
        <v>1</v>
      </c>
      <c r="P14">
        <v>97</v>
      </c>
      <c r="Q14" t="s">
        <v>22</v>
      </c>
      <c r="X14">
        <v>1</v>
      </c>
    </row>
    <row r="15" spans="1:24" x14ac:dyDescent="0.25">
      <c r="A15" t="s">
        <v>64</v>
      </c>
      <c r="B15">
        <v>7</v>
      </c>
      <c r="C15">
        <v>12</v>
      </c>
      <c r="D15" s="1">
        <v>277.5</v>
      </c>
      <c r="F15" s="1">
        <f t="shared" si="0"/>
        <v>277.5</v>
      </c>
      <c r="G15" t="s">
        <v>65</v>
      </c>
      <c r="H15" t="s">
        <v>66</v>
      </c>
      <c r="I15" t="s">
        <v>58</v>
      </c>
      <c r="J15">
        <v>2005</v>
      </c>
      <c r="K15" t="s">
        <v>41</v>
      </c>
      <c r="L15" t="s">
        <v>67</v>
      </c>
      <c r="M15" t="s">
        <v>20</v>
      </c>
      <c r="N15" t="s">
        <v>68</v>
      </c>
      <c r="O15">
        <v>1</v>
      </c>
      <c r="P15">
        <v>97</v>
      </c>
      <c r="Q15" t="s">
        <v>22</v>
      </c>
      <c r="X15">
        <v>1</v>
      </c>
    </row>
    <row r="16" spans="1:24" x14ac:dyDescent="0.25">
      <c r="A16" t="s">
        <v>69</v>
      </c>
      <c r="B16">
        <v>1</v>
      </c>
      <c r="C16">
        <v>30</v>
      </c>
      <c r="D16" s="1">
        <v>270</v>
      </c>
      <c r="F16" s="1">
        <f t="shared" si="0"/>
        <v>270</v>
      </c>
      <c r="G16" t="s">
        <v>70</v>
      </c>
      <c r="H16" t="s">
        <v>71</v>
      </c>
      <c r="I16" t="s">
        <v>58</v>
      </c>
      <c r="J16">
        <v>2005</v>
      </c>
      <c r="K16" t="s">
        <v>41</v>
      </c>
      <c r="L16" t="s">
        <v>72</v>
      </c>
      <c r="M16" t="s">
        <v>31</v>
      </c>
      <c r="N16" t="s">
        <v>31</v>
      </c>
      <c r="O16">
        <v>1</v>
      </c>
      <c r="P16">
        <v>97</v>
      </c>
      <c r="Q16" t="s">
        <v>22</v>
      </c>
      <c r="X16">
        <v>1</v>
      </c>
    </row>
    <row r="17" spans="1:24" x14ac:dyDescent="0.25">
      <c r="A17" t="s">
        <v>73</v>
      </c>
      <c r="B17">
        <v>13</v>
      </c>
      <c r="C17">
        <v>89</v>
      </c>
      <c r="D17" s="1">
        <v>262.5</v>
      </c>
      <c r="F17" s="1">
        <f t="shared" si="0"/>
        <v>262.5</v>
      </c>
      <c r="G17" t="s">
        <v>56</v>
      </c>
      <c r="H17" t="s">
        <v>74</v>
      </c>
      <c r="I17" t="s">
        <v>58</v>
      </c>
      <c r="J17">
        <v>2004</v>
      </c>
      <c r="K17" t="s">
        <v>25</v>
      </c>
      <c r="L17" t="s">
        <v>47</v>
      </c>
      <c r="N17" t="s">
        <v>48</v>
      </c>
      <c r="O17">
        <v>1</v>
      </c>
      <c r="P17">
        <v>97</v>
      </c>
      <c r="Q17" t="s">
        <v>22</v>
      </c>
      <c r="X17">
        <v>1</v>
      </c>
    </row>
    <row r="18" spans="1:24" x14ac:dyDescent="0.25">
      <c r="A18" t="s">
        <v>75</v>
      </c>
      <c r="B18">
        <v>28</v>
      </c>
      <c r="C18">
        <v>18</v>
      </c>
      <c r="D18" s="1">
        <v>255</v>
      </c>
      <c r="F18" s="1">
        <f t="shared" si="0"/>
        <v>255</v>
      </c>
      <c r="G18" t="s">
        <v>76</v>
      </c>
      <c r="H18" t="s">
        <v>24</v>
      </c>
      <c r="I18" t="s">
        <v>58</v>
      </c>
      <c r="J18">
        <v>1969</v>
      </c>
      <c r="K18" t="s">
        <v>52</v>
      </c>
      <c r="L18" t="s">
        <v>19</v>
      </c>
      <c r="M18" t="s">
        <v>20</v>
      </c>
      <c r="N18" t="s">
        <v>77</v>
      </c>
      <c r="O18">
        <v>1</v>
      </c>
      <c r="P18">
        <v>97</v>
      </c>
      <c r="Q18" t="s">
        <v>22</v>
      </c>
      <c r="X18">
        <v>1</v>
      </c>
    </row>
    <row r="19" spans="1:24" x14ac:dyDescent="0.25">
      <c r="A19" t="s">
        <v>78</v>
      </c>
      <c r="B19">
        <v>26</v>
      </c>
      <c r="C19">
        <v>5</v>
      </c>
      <c r="D19" s="1">
        <v>247.5</v>
      </c>
      <c r="F19" s="1">
        <f t="shared" si="0"/>
        <v>247.5</v>
      </c>
      <c r="G19" t="s">
        <v>79</v>
      </c>
      <c r="H19" t="s">
        <v>80</v>
      </c>
      <c r="I19" t="s">
        <v>58</v>
      </c>
      <c r="J19">
        <v>1983</v>
      </c>
      <c r="K19" t="s">
        <v>81</v>
      </c>
      <c r="L19" t="s">
        <v>72</v>
      </c>
      <c r="M19" t="s">
        <v>31</v>
      </c>
      <c r="N19" t="s">
        <v>82</v>
      </c>
      <c r="O19">
        <v>1</v>
      </c>
      <c r="P19">
        <v>97</v>
      </c>
      <c r="Q19" t="s">
        <v>22</v>
      </c>
      <c r="X19">
        <v>1</v>
      </c>
    </row>
    <row r="20" spans="1:24" x14ac:dyDescent="0.25">
      <c r="A20" t="s">
        <v>83</v>
      </c>
      <c r="B20">
        <v>2</v>
      </c>
      <c r="C20">
        <v>92</v>
      </c>
      <c r="D20" s="1">
        <v>240</v>
      </c>
      <c r="F20" s="1">
        <f t="shared" si="0"/>
        <v>240</v>
      </c>
      <c r="G20" t="s">
        <v>84</v>
      </c>
      <c r="H20" t="s">
        <v>85</v>
      </c>
      <c r="I20" t="s">
        <v>58</v>
      </c>
      <c r="J20">
        <v>1970</v>
      </c>
      <c r="K20" t="s">
        <v>86</v>
      </c>
      <c r="L20" t="s">
        <v>87</v>
      </c>
      <c r="M20" t="s">
        <v>20</v>
      </c>
      <c r="N20" t="s">
        <v>88</v>
      </c>
      <c r="O20">
        <v>1</v>
      </c>
      <c r="P20">
        <v>97</v>
      </c>
      <c r="Q20" t="s">
        <v>22</v>
      </c>
      <c r="X20">
        <v>1</v>
      </c>
    </row>
    <row r="21" spans="1:24" x14ac:dyDescent="0.25">
      <c r="A21" t="s">
        <v>89</v>
      </c>
      <c r="B21">
        <v>14</v>
      </c>
      <c r="C21">
        <v>33</v>
      </c>
      <c r="D21" s="1">
        <v>232.5</v>
      </c>
      <c r="F21" s="1">
        <f t="shared" si="0"/>
        <v>232.5</v>
      </c>
      <c r="G21" t="s">
        <v>90</v>
      </c>
      <c r="H21" t="s">
        <v>91</v>
      </c>
      <c r="I21" t="s">
        <v>58</v>
      </c>
      <c r="J21">
        <v>1971</v>
      </c>
      <c r="K21" t="s">
        <v>86</v>
      </c>
      <c r="L21" t="s">
        <v>92</v>
      </c>
      <c r="M21" t="s">
        <v>20</v>
      </c>
      <c r="N21" t="s">
        <v>54</v>
      </c>
      <c r="O21">
        <v>1</v>
      </c>
      <c r="P21">
        <v>97</v>
      </c>
      <c r="Q21" t="s">
        <v>22</v>
      </c>
      <c r="X21">
        <v>1</v>
      </c>
    </row>
    <row r="22" spans="1:24" x14ac:dyDescent="0.25">
      <c r="A22" t="s">
        <v>93</v>
      </c>
      <c r="B22">
        <v>11</v>
      </c>
      <c r="C22">
        <v>63</v>
      </c>
      <c r="D22" s="1">
        <v>225</v>
      </c>
      <c r="F22" s="1">
        <f t="shared" si="0"/>
        <v>225</v>
      </c>
      <c r="G22" t="s">
        <v>94</v>
      </c>
      <c r="H22" t="s">
        <v>95</v>
      </c>
      <c r="I22" t="s">
        <v>58</v>
      </c>
      <c r="J22">
        <v>2006</v>
      </c>
      <c r="K22" t="s">
        <v>41</v>
      </c>
      <c r="L22" t="s">
        <v>96</v>
      </c>
      <c r="N22" t="s">
        <v>97</v>
      </c>
      <c r="O22">
        <v>1</v>
      </c>
      <c r="P22">
        <v>97</v>
      </c>
      <c r="Q22" t="s">
        <v>22</v>
      </c>
      <c r="X22">
        <v>1</v>
      </c>
    </row>
    <row r="23" spans="1:24" x14ac:dyDescent="0.25">
      <c r="A23" t="s">
        <v>98</v>
      </c>
      <c r="B23">
        <v>10</v>
      </c>
      <c r="C23">
        <v>79</v>
      </c>
      <c r="D23" s="1">
        <v>217.5</v>
      </c>
      <c r="F23" s="1">
        <f t="shared" si="0"/>
        <v>217.5</v>
      </c>
      <c r="G23" t="s">
        <v>90</v>
      </c>
      <c r="H23" t="s">
        <v>99</v>
      </c>
      <c r="I23" t="s">
        <v>58</v>
      </c>
      <c r="J23">
        <v>1960</v>
      </c>
      <c r="K23" t="s">
        <v>100</v>
      </c>
      <c r="L23" t="s">
        <v>19</v>
      </c>
      <c r="M23" t="s">
        <v>20</v>
      </c>
      <c r="N23" t="s">
        <v>37</v>
      </c>
      <c r="O23">
        <v>1</v>
      </c>
      <c r="P23">
        <v>97</v>
      </c>
      <c r="Q23" t="s">
        <v>22</v>
      </c>
      <c r="X23">
        <v>1</v>
      </c>
    </row>
    <row r="24" spans="1:24" x14ac:dyDescent="0.25">
      <c r="A24" t="s">
        <v>101</v>
      </c>
      <c r="B24">
        <v>0</v>
      </c>
      <c r="C24">
        <v>140</v>
      </c>
      <c r="F24" s="1">
        <f t="shared" si="0"/>
        <v>0</v>
      </c>
      <c r="G24" t="s">
        <v>102</v>
      </c>
      <c r="H24" t="s">
        <v>103</v>
      </c>
      <c r="I24" t="s">
        <v>58</v>
      </c>
      <c r="J24">
        <v>2002</v>
      </c>
      <c r="K24" t="s">
        <v>36</v>
      </c>
      <c r="L24" t="s">
        <v>104</v>
      </c>
      <c r="M24" t="s">
        <v>105</v>
      </c>
      <c r="N24" t="s">
        <v>104</v>
      </c>
      <c r="O24">
        <v>1</v>
      </c>
      <c r="P24">
        <v>97</v>
      </c>
      <c r="Q24" t="s">
        <v>22</v>
      </c>
      <c r="X24">
        <v>1</v>
      </c>
    </row>
    <row r="25" spans="1:24" x14ac:dyDescent="0.25">
      <c r="A25" t="s">
        <v>106</v>
      </c>
      <c r="B25">
        <v>27</v>
      </c>
      <c r="C25">
        <v>133</v>
      </c>
      <c r="F25" s="1">
        <f t="shared" si="0"/>
        <v>0</v>
      </c>
      <c r="G25" t="s">
        <v>107</v>
      </c>
      <c r="H25" t="s">
        <v>108</v>
      </c>
      <c r="I25" t="s">
        <v>58</v>
      </c>
      <c r="J25">
        <v>1979</v>
      </c>
      <c r="K25" t="s">
        <v>109</v>
      </c>
      <c r="L25" t="s">
        <v>110</v>
      </c>
      <c r="M25" t="s">
        <v>111</v>
      </c>
      <c r="N25" t="s">
        <v>112</v>
      </c>
      <c r="O25">
        <v>1</v>
      </c>
      <c r="P25">
        <v>97</v>
      </c>
      <c r="Q25" t="s">
        <v>22</v>
      </c>
      <c r="X25">
        <v>1</v>
      </c>
    </row>
    <row r="26" spans="1:24" x14ac:dyDescent="0.25">
      <c r="A26" t="s">
        <v>113</v>
      </c>
      <c r="B26">
        <v>19</v>
      </c>
      <c r="C26">
        <v>34</v>
      </c>
      <c r="D26" s="1">
        <v>210</v>
      </c>
      <c r="F26" s="1">
        <f t="shared" si="0"/>
        <v>210</v>
      </c>
      <c r="G26" t="s">
        <v>114</v>
      </c>
      <c r="H26" t="s">
        <v>115</v>
      </c>
      <c r="I26" t="s">
        <v>58</v>
      </c>
      <c r="J26">
        <v>1993</v>
      </c>
      <c r="K26" t="s">
        <v>116</v>
      </c>
      <c r="L26" t="s">
        <v>104</v>
      </c>
      <c r="M26" t="s">
        <v>117</v>
      </c>
      <c r="N26" t="s">
        <v>118</v>
      </c>
      <c r="O26">
        <v>1</v>
      </c>
      <c r="P26">
        <v>97</v>
      </c>
      <c r="Q26" t="s">
        <v>22</v>
      </c>
      <c r="X26">
        <v>1</v>
      </c>
    </row>
    <row r="27" spans="1:24" x14ac:dyDescent="0.25">
      <c r="A27" t="s">
        <v>119</v>
      </c>
      <c r="B27">
        <v>8</v>
      </c>
      <c r="C27">
        <v>47</v>
      </c>
      <c r="D27" s="1">
        <v>202.5</v>
      </c>
      <c r="F27" s="1">
        <f t="shared" si="0"/>
        <v>202.5</v>
      </c>
      <c r="G27" t="s">
        <v>120</v>
      </c>
      <c r="H27" t="s">
        <v>121</v>
      </c>
      <c r="I27" t="s">
        <v>58</v>
      </c>
      <c r="J27">
        <v>1958</v>
      </c>
      <c r="K27" t="s">
        <v>122</v>
      </c>
      <c r="L27" t="s">
        <v>67</v>
      </c>
      <c r="N27" t="s">
        <v>123</v>
      </c>
      <c r="O27">
        <v>1</v>
      </c>
      <c r="P27">
        <v>97</v>
      </c>
      <c r="Q27" t="s">
        <v>22</v>
      </c>
      <c r="X27">
        <v>1</v>
      </c>
    </row>
    <row r="28" spans="1:24" x14ac:dyDescent="0.25">
      <c r="A28" t="s">
        <v>124</v>
      </c>
      <c r="B28">
        <v>25</v>
      </c>
      <c r="C28">
        <v>91</v>
      </c>
      <c r="D28" s="1">
        <v>195</v>
      </c>
      <c r="F28" s="1">
        <f t="shared" si="0"/>
        <v>195</v>
      </c>
      <c r="G28" t="s">
        <v>90</v>
      </c>
      <c r="H28" t="s">
        <v>125</v>
      </c>
      <c r="I28" t="s">
        <v>58</v>
      </c>
      <c r="J28">
        <v>1965</v>
      </c>
      <c r="K28" t="s">
        <v>52</v>
      </c>
      <c r="O28">
        <v>1</v>
      </c>
      <c r="P28">
        <v>97</v>
      </c>
      <c r="Q28" t="s">
        <v>22</v>
      </c>
      <c r="X28">
        <v>1</v>
      </c>
    </row>
    <row r="29" spans="1:24" x14ac:dyDescent="0.25">
      <c r="A29" t="s">
        <v>126</v>
      </c>
      <c r="B29">
        <v>3</v>
      </c>
      <c r="C29">
        <v>24</v>
      </c>
      <c r="D29" s="1">
        <v>187.5</v>
      </c>
      <c r="F29" s="1">
        <f t="shared" si="0"/>
        <v>187.5</v>
      </c>
      <c r="G29" t="s">
        <v>127</v>
      </c>
      <c r="H29" t="s">
        <v>128</v>
      </c>
      <c r="I29" t="s">
        <v>58</v>
      </c>
      <c r="J29">
        <v>1971</v>
      </c>
      <c r="K29" t="s">
        <v>86</v>
      </c>
      <c r="L29" t="s">
        <v>87</v>
      </c>
      <c r="M29" t="s">
        <v>20</v>
      </c>
      <c r="N29" t="s">
        <v>88</v>
      </c>
      <c r="O29">
        <v>1</v>
      </c>
      <c r="P29">
        <v>97</v>
      </c>
      <c r="Q29" t="s">
        <v>22</v>
      </c>
      <c r="X29">
        <v>1</v>
      </c>
    </row>
    <row r="30" spans="1:24" x14ac:dyDescent="0.25">
      <c r="A30" t="s">
        <v>129</v>
      </c>
      <c r="B30">
        <v>24</v>
      </c>
      <c r="C30">
        <v>125</v>
      </c>
      <c r="F30" s="1">
        <f t="shared" si="0"/>
        <v>0</v>
      </c>
      <c r="G30" t="s">
        <v>130</v>
      </c>
      <c r="H30" t="s">
        <v>131</v>
      </c>
      <c r="I30" t="s">
        <v>58</v>
      </c>
      <c r="J30">
        <v>1994</v>
      </c>
      <c r="K30" t="s">
        <v>116</v>
      </c>
      <c r="L30" t="s">
        <v>132</v>
      </c>
      <c r="M30" t="s">
        <v>105</v>
      </c>
      <c r="O30">
        <v>1</v>
      </c>
      <c r="P30">
        <v>97</v>
      </c>
      <c r="Q30" t="s">
        <v>22</v>
      </c>
      <c r="X30">
        <v>1</v>
      </c>
    </row>
    <row r="31" spans="1:24" x14ac:dyDescent="0.25">
      <c r="A31" t="s">
        <v>133</v>
      </c>
      <c r="B31">
        <v>18</v>
      </c>
      <c r="C31">
        <v>38</v>
      </c>
      <c r="D31" s="1">
        <v>180</v>
      </c>
      <c r="F31" s="1">
        <f t="shared" si="0"/>
        <v>180</v>
      </c>
      <c r="G31" t="s">
        <v>134</v>
      </c>
      <c r="H31" t="s">
        <v>135</v>
      </c>
      <c r="I31" t="s">
        <v>58</v>
      </c>
      <c r="J31">
        <v>1997</v>
      </c>
      <c r="K31" t="s">
        <v>18</v>
      </c>
      <c r="L31" t="s">
        <v>104</v>
      </c>
      <c r="M31" t="s">
        <v>117</v>
      </c>
      <c r="N31" t="s">
        <v>118</v>
      </c>
      <c r="O31">
        <v>1</v>
      </c>
      <c r="P31">
        <v>97</v>
      </c>
      <c r="Q31" t="s">
        <v>22</v>
      </c>
      <c r="X31">
        <v>1</v>
      </c>
    </row>
    <row r="32" spans="1:24" x14ac:dyDescent="0.25">
      <c r="A32" t="s">
        <v>136</v>
      </c>
      <c r="B32">
        <v>29</v>
      </c>
      <c r="C32">
        <v>128</v>
      </c>
      <c r="F32" s="1">
        <f t="shared" si="0"/>
        <v>0</v>
      </c>
      <c r="G32" t="s">
        <v>137</v>
      </c>
      <c r="H32" t="s">
        <v>138</v>
      </c>
      <c r="I32" t="s">
        <v>58</v>
      </c>
      <c r="J32">
        <v>1983</v>
      </c>
      <c r="K32" t="s">
        <v>81</v>
      </c>
    </row>
    <row r="33" spans="1:24" x14ac:dyDescent="0.25">
      <c r="A33" t="s">
        <v>139</v>
      </c>
      <c r="B33">
        <v>16</v>
      </c>
      <c r="C33">
        <v>55</v>
      </c>
      <c r="D33" s="1">
        <v>172.5</v>
      </c>
      <c r="F33" s="1">
        <f t="shared" si="0"/>
        <v>172.5</v>
      </c>
      <c r="G33" t="s">
        <v>140</v>
      </c>
      <c r="H33" t="s">
        <v>141</v>
      </c>
      <c r="I33" t="s">
        <v>58</v>
      </c>
      <c r="J33">
        <v>1975</v>
      </c>
      <c r="K33" t="s">
        <v>109</v>
      </c>
      <c r="M33" t="s">
        <v>31</v>
      </c>
      <c r="N33" t="s">
        <v>142</v>
      </c>
      <c r="O33">
        <v>1</v>
      </c>
      <c r="P33">
        <v>97</v>
      </c>
      <c r="Q33" t="s">
        <v>22</v>
      </c>
      <c r="X33">
        <v>1</v>
      </c>
    </row>
    <row r="34" spans="1:24" x14ac:dyDescent="0.25">
      <c r="A34" t="s">
        <v>143</v>
      </c>
      <c r="B34">
        <v>20</v>
      </c>
      <c r="C34">
        <v>31</v>
      </c>
      <c r="D34" s="1">
        <v>165</v>
      </c>
      <c r="F34" s="1">
        <f t="shared" si="0"/>
        <v>165</v>
      </c>
      <c r="G34" t="s">
        <v>144</v>
      </c>
      <c r="H34" t="s">
        <v>145</v>
      </c>
      <c r="I34" t="s">
        <v>58</v>
      </c>
      <c r="J34">
        <v>1968</v>
      </c>
      <c r="K34" t="s">
        <v>52</v>
      </c>
      <c r="L34" t="s">
        <v>146</v>
      </c>
      <c r="M34" t="s">
        <v>20</v>
      </c>
      <c r="N34" t="s">
        <v>147</v>
      </c>
      <c r="O34">
        <v>1</v>
      </c>
      <c r="P34">
        <v>97</v>
      </c>
      <c r="Q34" t="s">
        <v>22</v>
      </c>
      <c r="X34">
        <v>1</v>
      </c>
    </row>
    <row r="35" spans="1:24" x14ac:dyDescent="0.25">
      <c r="F35" s="1">
        <f t="shared" si="0"/>
        <v>0</v>
      </c>
    </row>
    <row r="36" spans="1:24" x14ac:dyDescent="0.25">
      <c r="A36" t="s">
        <v>0</v>
      </c>
      <c r="B36" t="s">
        <v>1</v>
      </c>
      <c r="C36" t="s">
        <v>2</v>
      </c>
      <c r="D36"/>
      <c r="E36"/>
      <c r="F36" s="1">
        <f t="shared" si="0"/>
        <v>0</v>
      </c>
      <c r="G36" t="s">
        <v>3</v>
      </c>
      <c r="H36" t="s">
        <v>4</v>
      </c>
      <c r="I36" t="s">
        <v>5</v>
      </c>
      <c r="J36" t="s">
        <v>148</v>
      </c>
      <c r="K36" t="s">
        <v>149</v>
      </c>
      <c r="L36" t="s">
        <v>6</v>
      </c>
      <c r="M36" t="s">
        <v>150</v>
      </c>
      <c r="N36" t="s">
        <v>7</v>
      </c>
      <c r="O36" t="s">
        <v>8</v>
      </c>
      <c r="P36" t="s">
        <v>151</v>
      </c>
      <c r="Q36" t="s">
        <v>9</v>
      </c>
      <c r="R36" t="s">
        <v>10</v>
      </c>
      <c r="S36" t="s">
        <v>152</v>
      </c>
      <c r="T36" t="s">
        <v>153</v>
      </c>
      <c r="U36" t="s">
        <v>11</v>
      </c>
      <c r="V36" t="s">
        <v>12</v>
      </c>
      <c r="W36" t="s">
        <v>13</v>
      </c>
    </row>
    <row r="37" spans="1:24" x14ac:dyDescent="0.25">
      <c r="A37" t="s">
        <v>155</v>
      </c>
      <c r="B37">
        <v>2</v>
      </c>
      <c r="C37">
        <v>16</v>
      </c>
      <c r="D37">
        <v>200</v>
      </c>
      <c r="E37"/>
      <c r="F37" s="1">
        <f t="shared" si="0"/>
        <v>200</v>
      </c>
      <c r="G37" t="s">
        <v>156</v>
      </c>
      <c r="H37" t="s">
        <v>157</v>
      </c>
      <c r="I37" t="s">
        <v>17</v>
      </c>
      <c r="J37">
        <v>27</v>
      </c>
      <c r="K37">
        <v>9</v>
      </c>
      <c r="L37">
        <v>2007</v>
      </c>
      <c r="N37" s="2">
        <v>43810</v>
      </c>
      <c r="O37" t="s">
        <v>19</v>
      </c>
      <c r="P37">
        <v>0</v>
      </c>
      <c r="Q37" t="s">
        <v>20</v>
      </c>
      <c r="R37" t="s">
        <v>159</v>
      </c>
      <c r="S37">
        <v>16</v>
      </c>
      <c r="T37" t="s">
        <v>160</v>
      </c>
      <c r="U37">
        <v>1</v>
      </c>
      <c r="V37">
        <v>98</v>
      </c>
      <c r="W37" t="s">
        <v>162</v>
      </c>
    </row>
    <row r="38" spans="1:24" x14ac:dyDescent="0.25">
      <c r="A38" t="s">
        <v>164</v>
      </c>
      <c r="B38">
        <v>21</v>
      </c>
      <c r="C38">
        <v>110</v>
      </c>
      <c r="D38"/>
      <c r="E38"/>
      <c r="F38" s="1">
        <f t="shared" si="0"/>
        <v>0</v>
      </c>
      <c r="G38" t="s">
        <v>45</v>
      </c>
      <c r="H38" t="s">
        <v>29</v>
      </c>
      <c r="I38" t="s">
        <v>17</v>
      </c>
      <c r="J38">
        <v>1</v>
      </c>
      <c r="K38">
        <v>11</v>
      </c>
      <c r="L38">
        <v>2007</v>
      </c>
      <c r="N38" s="2">
        <v>43810</v>
      </c>
      <c r="O38" t="s">
        <v>30</v>
      </c>
      <c r="P38">
        <v>0</v>
      </c>
      <c r="Q38" t="s">
        <v>31</v>
      </c>
      <c r="R38" t="s">
        <v>166</v>
      </c>
      <c r="T38" t="s">
        <v>160</v>
      </c>
      <c r="U38">
        <v>1</v>
      </c>
      <c r="V38">
        <v>98</v>
      </c>
      <c r="W38" t="s">
        <v>162</v>
      </c>
    </row>
    <row r="39" spans="1:24" x14ac:dyDescent="0.25">
      <c r="A39" t="s">
        <v>167</v>
      </c>
      <c r="B39">
        <v>3</v>
      </c>
      <c r="C39">
        <v>68</v>
      </c>
      <c r="D39">
        <v>195</v>
      </c>
      <c r="E39"/>
      <c r="F39" s="1">
        <f t="shared" si="0"/>
        <v>195</v>
      </c>
      <c r="G39" t="s">
        <v>168</v>
      </c>
      <c r="H39" t="s">
        <v>169</v>
      </c>
      <c r="I39" t="s">
        <v>17</v>
      </c>
      <c r="J39">
        <v>8</v>
      </c>
      <c r="K39">
        <v>6</v>
      </c>
      <c r="L39">
        <v>2005</v>
      </c>
      <c r="N39" t="s">
        <v>41</v>
      </c>
      <c r="O39" t="s">
        <v>19</v>
      </c>
      <c r="P39">
        <v>0</v>
      </c>
      <c r="Q39" t="s">
        <v>20</v>
      </c>
      <c r="R39" t="s">
        <v>159</v>
      </c>
      <c r="S39">
        <v>68</v>
      </c>
      <c r="U39">
        <v>1</v>
      </c>
      <c r="V39">
        <v>98</v>
      </c>
      <c r="W39" t="s">
        <v>162</v>
      </c>
    </row>
    <row r="40" spans="1:24" x14ac:dyDescent="0.25">
      <c r="A40" t="s">
        <v>171</v>
      </c>
      <c r="B40">
        <v>10</v>
      </c>
      <c r="C40">
        <v>2</v>
      </c>
      <c r="D40">
        <v>190</v>
      </c>
      <c r="E40"/>
      <c r="F40" s="1">
        <f t="shared" si="0"/>
        <v>190</v>
      </c>
      <c r="G40" t="s">
        <v>172</v>
      </c>
      <c r="H40" t="s">
        <v>173</v>
      </c>
      <c r="I40" t="s">
        <v>17</v>
      </c>
      <c r="J40">
        <v>10</v>
      </c>
      <c r="K40">
        <v>4</v>
      </c>
      <c r="L40">
        <v>2006</v>
      </c>
      <c r="N40" t="s">
        <v>41</v>
      </c>
      <c r="O40" t="s">
        <v>47</v>
      </c>
      <c r="P40">
        <v>0</v>
      </c>
      <c r="R40" t="s">
        <v>97</v>
      </c>
      <c r="S40">
        <v>2</v>
      </c>
      <c r="U40">
        <v>1</v>
      </c>
      <c r="V40">
        <v>98</v>
      </c>
      <c r="W40" t="s">
        <v>162</v>
      </c>
    </row>
    <row r="41" spans="1:24" x14ac:dyDescent="0.25">
      <c r="A41" t="s">
        <v>176</v>
      </c>
      <c r="B41">
        <v>4</v>
      </c>
      <c r="C41">
        <v>69</v>
      </c>
      <c r="D41">
        <v>185</v>
      </c>
      <c r="E41"/>
      <c r="F41" s="1">
        <f t="shared" si="0"/>
        <v>185</v>
      </c>
      <c r="G41" t="s">
        <v>177</v>
      </c>
      <c r="H41" t="s">
        <v>169</v>
      </c>
      <c r="I41" t="s">
        <v>17</v>
      </c>
      <c r="J41">
        <v>20</v>
      </c>
      <c r="K41">
        <v>7</v>
      </c>
      <c r="L41">
        <v>2007</v>
      </c>
      <c r="N41" s="2">
        <v>43810</v>
      </c>
      <c r="O41" t="s">
        <v>19</v>
      </c>
      <c r="P41">
        <v>0</v>
      </c>
      <c r="Q41" t="s">
        <v>20</v>
      </c>
      <c r="R41" t="s">
        <v>159</v>
      </c>
      <c r="S41">
        <v>69</v>
      </c>
      <c r="U41">
        <v>1</v>
      </c>
      <c r="V41">
        <v>98</v>
      </c>
      <c r="W41" t="s">
        <v>162</v>
      </c>
    </row>
    <row r="42" spans="1:24" x14ac:dyDescent="0.25">
      <c r="A42" t="s">
        <v>179</v>
      </c>
      <c r="B42">
        <v>20</v>
      </c>
      <c r="C42">
        <v>49</v>
      </c>
      <c r="D42">
        <v>180</v>
      </c>
      <c r="E42"/>
      <c r="F42" s="1">
        <f t="shared" si="0"/>
        <v>180</v>
      </c>
      <c r="G42" t="s">
        <v>180</v>
      </c>
      <c r="H42" t="s">
        <v>181</v>
      </c>
      <c r="I42" t="s">
        <v>17</v>
      </c>
      <c r="J42">
        <v>15</v>
      </c>
      <c r="K42">
        <v>3</v>
      </c>
      <c r="L42">
        <v>2004</v>
      </c>
      <c r="N42" t="s">
        <v>25</v>
      </c>
      <c r="P42">
        <v>0</v>
      </c>
      <c r="R42" t="s">
        <v>48</v>
      </c>
      <c r="S42">
        <v>49</v>
      </c>
      <c r="U42">
        <v>1</v>
      </c>
      <c r="V42">
        <v>98</v>
      </c>
      <c r="W42" t="s">
        <v>162</v>
      </c>
    </row>
    <row r="43" spans="1:24" x14ac:dyDescent="0.25">
      <c r="A43" t="s">
        <v>183</v>
      </c>
      <c r="B43">
        <v>11</v>
      </c>
      <c r="C43">
        <v>29</v>
      </c>
      <c r="D43">
        <v>175</v>
      </c>
      <c r="E43"/>
      <c r="F43" s="1">
        <f t="shared" si="0"/>
        <v>175</v>
      </c>
      <c r="G43" t="s">
        <v>156</v>
      </c>
      <c r="H43" t="s">
        <v>184</v>
      </c>
      <c r="I43" t="s">
        <v>17</v>
      </c>
      <c r="J43">
        <v>14</v>
      </c>
      <c r="K43">
        <v>8</v>
      </c>
      <c r="L43">
        <v>2007</v>
      </c>
      <c r="N43" s="2">
        <v>43810</v>
      </c>
      <c r="O43" t="s">
        <v>47</v>
      </c>
      <c r="P43">
        <v>0</v>
      </c>
      <c r="R43" t="s">
        <v>97</v>
      </c>
      <c r="S43">
        <v>29</v>
      </c>
      <c r="U43">
        <v>1</v>
      </c>
      <c r="V43">
        <v>98</v>
      </c>
      <c r="W43" t="s">
        <v>162</v>
      </c>
    </row>
    <row r="44" spans="1:24" x14ac:dyDescent="0.25">
      <c r="A44" t="s">
        <v>186</v>
      </c>
      <c r="B44">
        <v>12</v>
      </c>
      <c r="C44">
        <v>83</v>
      </c>
      <c r="D44">
        <v>170</v>
      </c>
      <c r="E44"/>
      <c r="F44" s="1">
        <f t="shared" si="0"/>
        <v>170</v>
      </c>
      <c r="G44" t="s">
        <v>187</v>
      </c>
      <c r="H44" t="s">
        <v>188</v>
      </c>
      <c r="I44" t="s">
        <v>17</v>
      </c>
      <c r="J44">
        <v>27</v>
      </c>
      <c r="K44">
        <v>1</v>
      </c>
      <c r="L44">
        <v>2007</v>
      </c>
      <c r="N44" s="2">
        <v>43810</v>
      </c>
      <c r="O44" t="s">
        <v>47</v>
      </c>
      <c r="P44">
        <v>0</v>
      </c>
      <c r="R44" t="s">
        <v>97</v>
      </c>
      <c r="S44">
        <v>83</v>
      </c>
      <c r="U44">
        <v>1</v>
      </c>
      <c r="V44">
        <v>98</v>
      </c>
      <c r="W44" t="s">
        <v>162</v>
      </c>
    </row>
    <row r="45" spans="1:24" x14ac:dyDescent="0.25">
      <c r="A45" t="s">
        <v>190</v>
      </c>
      <c r="B45">
        <v>26</v>
      </c>
      <c r="C45">
        <v>8</v>
      </c>
      <c r="D45">
        <v>165</v>
      </c>
      <c r="E45"/>
      <c r="F45" s="1">
        <f t="shared" si="0"/>
        <v>165</v>
      </c>
      <c r="G45" t="s">
        <v>15</v>
      </c>
      <c r="H45" t="s">
        <v>191</v>
      </c>
      <c r="I45" t="s">
        <v>17</v>
      </c>
      <c r="J45">
        <v>23</v>
      </c>
      <c r="K45">
        <v>3</v>
      </c>
      <c r="L45">
        <v>2009</v>
      </c>
      <c r="N45" t="s">
        <v>192</v>
      </c>
      <c r="P45">
        <v>0</v>
      </c>
      <c r="R45" t="s">
        <v>48</v>
      </c>
      <c r="U45">
        <v>1</v>
      </c>
      <c r="V45">
        <v>98</v>
      </c>
      <c r="W45" t="s">
        <v>162</v>
      </c>
    </row>
    <row r="46" spans="1:24" x14ac:dyDescent="0.25">
      <c r="A46" t="s">
        <v>194</v>
      </c>
      <c r="B46">
        <v>13</v>
      </c>
      <c r="C46">
        <v>3</v>
      </c>
      <c r="D46">
        <v>160</v>
      </c>
      <c r="E46"/>
      <c r="F46" s="1">
        <f t="shared" si="0"/>
        <v>160</v>
      </c>
      <c r="G46" t="s">
        <v>195</v>
      </c>
      <c r="H46" t="s">
        <v>196</v>
      </c>
      <c r="I46" t="s">
        <v>17</v>
      </c>
      <c r="J46">
        <v>3</v>
      </c>
      <c r="K46">
        <v>10</v>
      </c>
      <c r="L46">
        <v>2006</v>
      </c>
      <c r="N46" t="s">
        <v>41</v>
      </c>
      <c r="O46" t="s">
        <v>47</v>
      </c>
      <c r="P46">
        <v>0</v>
      </c>
      <c r="R46" t="s">
        <v>97</v>
      </c>
      <c r="S46">
        <v>3</v>
      </c>
      <c r="U46">
        <v>1</v>
      </c>
      <c r="V46">
        <v>98</v>
      </c>
      <c r="W46" t="s">
        <v>162</v>
      </c>
    </row>
    <row r="47" spans="1:24" x14ac:dyDescent="0.25">
      <c r="A47" t="s">
        <v>198</v>
      </c>
      <c r="B47">
        <v>16</v>
      </c>
      <c r="C47">
        <v>59</v>
      </c>
      <c r="D47">
        <v>155</v>
      </c>
      <c r="E47"/>
      <c r="F47" s="1">
        <f t="shared" si="0"/>
        <v>155</v>
      </c>
      <c r="G47" t="s">
        <v>199</v>
      </c>
      <c r="H47" t="s">
        <v>46</v>
      </c>
      <c r="I47" t="s">
        <v>17</v>
      </c>
      <c r="J47">
        <v>30</v>
      </c>
      <c r="K47">
        <v>8</v>
      </c>
      <c r="L47">
        <v>1959</v>
      </c>
      <c r="N47" t="s">
        <v>122</v>
      </c>
      <c r="O47" t="s">
        <v>200</v>
      </c>
      <c r="P47">
        <v>0</v>
      </c>
      <c r="R47" t="s">
        <v>97</v>
      </c>
      <c r="S47">
        <v>59</v>
      </c>
      <c r="U47">
        <v>1</v>
      </c>
      <c r="V47">
        <v>98</v>
      </c>
      <c r="W47" t="s">
        <v>162</v>
      </c>
    </row>
    <row r="48" spans="1:24" x14ac:dyDescent="0.25">
      <c r="A48" t="s">
        <v>202</v>
      </c>
      <c r="B48">
        <v>6</v>
      </c>
      <c r="C48">
        <v>27</v>
      </c>
      <c r="D48">
        <v>150</v>
      </c>
      <c r="E48"/>
      <c r="F48" s="1">
        <f t="shared" si="0"/>
        <v>150</v>
      </c>
      <c r="G48" t="s">
        <v>195</v>
      </c>
      <c r="H48" t="s">
        <v>204</v>
      </c>
      <c r="I48" t="s">
        <v>17</v>
      </c>
      <c r="J48">
        <v>20</v>
      </c>
      <c r="K48">
        <v>7</v>
      </c>
      <c r="L48">
        <v>1960</v>
      </c>
      <c r="M48">
        <v>2007960825049</v>
      </c>
      <c r="N48" t="s">
        <v>100</v>
      </c>
      <c r="O48" t="s">
        <v>67</v>
      </c>
      <c r="P48">
        <v>24000</v>
      </c>
      <c r="Q48" t="s">
        <v>20</v>
      </c>
      <c r="R48" t="s">
        <v>207</v>
      </c>
      <c r="S48">
        <v>27</v>
      </c>
      <c r="T48" t="s">
        <v>208</v>
      </c>
      <c r="U48">
        <v>1</v>
      </c>
      <c r="V48">
        <v>98</v>
      </c>
      <c r="W48" t="s">
        <v>162</v>
      </c>
    </row>
    <row r="49" spans="1:23" x14ac:dyDescent="0.25">
      <c r="A49" t="s">
        <v>211</v>
      </c>
      <c r="B49">
        <v>29</v>
      </c>
      <c r="C49">
        <v>130</v>
      </c>
      <c r="D49"/>
      <c r="E49"/>
      <c r="F49" s="1">
        <f t="shared" si="0"/>
        <v>0</v>
      </c>
      <c r="G49" t="s">
        <v>212</v>
      </c>
      <c r="H49" t="s">
        <v>125</v>
      </c>
      <c r="I49" t="s">
        <v>17</v>
      </c>
      <c r="J49">
        <v>18</v>
      </c>
      <c r="K49">
        <v>7</v>
      </c>
      <c r="L49">
        <v>2006</v>
      </c>
      <c r="N49" t="s">
        <v>41</v>
      </c>
      <c r="O49" t="s">
        <v>87</v>
      </c>
      <c r="P49">
        <v>0</v>
      </c>
      <c r="Q49" t="s">
        <v>20</v>
      </c>
      <c r="R49" t="s">
        <v>214</v>
      </c>
      <c r="S49">
        <v>130</v>
      </c>
      <c r="U49">
        <v>1</v>
      </c>
      <c r="V49">
        <v>98</v>
      </c>
      <c r="W49" t="s">
        <v>162</v>
      </c>
    </row>
    <row r="50" spans="1:23" x14ac:dyDescent="0.25">
      <c r="D50"/>
      <c r="E50"/>
      <c r="F50" s="1">
        <f t="shared" si="0"/>
        <v>0</v>
      </c>
    </row>
    <row r="51" spans="1:23" x14ac:dyDescent="0.25">
      <c r="D51"/>
      <c r="E51"/>
      <c r="F51" s="1">
        <f t="shared" si="0"/>
        <v>0</v>
      </c>
    </row>
    <row r="52" spans="1:23" x14ac:dyDescent="0.25">
      <c r="A52" t="s">
        <v>215</v>
      </c>
      <c r="B52">
        <v>28</v>
      </c>
      <c r="C52">
        <v>30</v>
      </c>
      <c r="D52">
        <v>200</v>
      </c>
      <c r="E52"/>
      <c r="F52" s="1">
        <f t="shared" si="0"/>
        <v>200</v>
      </c>
      <c r="G52" t="s">
        <v>70</v>
      </c>
      <c r="H52" t="s">
        <v>71</v>
      </c>
      <c r="I52" t="s">
        <v>58</v>
      </c>
      <c r="J52">
        <v>25</v>
      </c>
      <c r="K52">
        <v>6</v>
      </c>
      <c r="L52">
        <v>2005</v>
      </c>
      <c r="N52" t="s">
        <v>41</v>
      </c>
      <c r="O52" t="s">
        <v>72</v>
      </c>
      <c r="P52">
        <v>25000</v>
      </c>
      <c r="Q52" t="s">
        <v>31</v>
      </c>
      <c r="R52" t="s">
        <v>219</v>
      </c>
      <c r="S52">
        <v>30</v>
      </c>
      <c r="U52">
        <v>1</v>
      </c>
      <c r="V52">
        <v>98</v>
      </c>
      <c r="W52" t="s">
        <v>162</v>
      </c>
    </row>
    <row r="53" spans="1:23" x14ac:dyDescent="0.25">
      <c r="A53" t="s">
        <v>221</v>
      </c>
      <c r="B53">
        <v>7</v>
      </c>
      <c r="C53">
        <v>62</v>
      </c>
      <c r="D53">
        <v>195</v>
      </c>
      <c r="E53"/>
      <c r="F53" s="1">
        <f t="shared" si="0"/>
        <v>195</v>
      </c>
      <c r="G53" t="s">
        <v>222</v>
      </c>
      <c r="H53" t="s">
        <v>223</v>
      </c>
      <c r="I53" t="s">
        <v>58</v>
      </c>
      <c r="J53">
        <v>20</v>
      </c>
      <c r="K53">
        <v>2</v>
      </c>
      <c r="L53">
        <v>2003</v>
      </c>
      <c r="N53" t="s">
        <v>25</v>
      </c>
      <c r="O53" t="s">
        <v>96</v>
      </c>
      <c r="P53">
        <v>0</v>
      </c>
      <c r="R53" t="s">
        <v>97</v>
      </c>
      <c r="S53">
        <v>62</v>
      </c>
      <c r="U53">
        <v>1</v>
      </c>
      <c r="V53">
        <v>98</v>
      </c>
      <c r="W53" t="s">
        <v>162</v>
      </c>
    </row>
    <row r="54" spans="1:23" x14ac:dyDescent="0.25">
      <c r="A54" t="s">
        <v>225</v>
      </c>
      <c r="B54">
        <v>32</v>
      </c>
      <c r="C54">
        <v>32</v>
      </c>
      <c r="D54">
        <v>190</v>
      </c>
      <c r="E54"/>
      <c r="F54" s="1">
        <f t="shared" si="0"/>
        <v>190</v>
      </c>
      <c r="G54" t="s">
        <v>134</v>
      </c>
      <c r="H54" t="s">
        <v>227</v>
      </c>
      <c r="I54" t="s">
        <v>58</v>
      </c>
      <c r="J54">
        <v>25</v>
      </c>
      <c r="K54">
        <v>4</v>
      </c>
      <c r="L54">
        <v>2008</v>
      </c>
      <c r="M54">
        <v>2504008800052</v>
      </c>
      <c r="N54" s="2">
        <v>43810</v>
      </c>
      <c r="O54" t="s">
        <v>19</v>
      </c>
      <c r="P54">
        <v>21220</v>
      </c>
      <c r="Q54" t="s">
        <v>20</v>
      </c>
      <c r="R54" t="s">
        <v>230</v>
      </c>
      <c r="T54" t="s">
        <v>231</v>
      </c>
      <c r="U54">
        <v>1</v>
      </c>
      <c r="V54">
        <v>98</v>
      </c>
      <c r="W54" t="s">
        <v>162</v>
      </c>
    </row>
    <row r="55" spans="1:23" x14ac:dyDescent="0.25">
      <c r="A55" t="s">
        <v>233</v>
      </c>
      <c r="B55">
        <v>8</v>
      </c>
      <c r="C55">
        <v>43</v>
      </c>
      <c r="D55">
        <v>185</v>
      </c>
      <c r="E55"/>
      <c r="F55" s="1">
        <f t="shared" si="0"/>
        <v>185</v>
      </c>
      <c r="G55" t="s">
        <v>234</v>
      </c>
      <c r="H55" t="s">
        <v>235</v>
      </c>
      <c r="I55" t="s">
        <v>58</v>
      </c>
      <c r="J55">
        <v>21</v>
      </c>
      <c r="K55">
        <v>3</v>
      </c>
      <c r="L55">
        <v>2007</v>
      </c>
      <c r="N55" s="2">
        <v>43810</v>
      </c>
      <c r="O55" t="s">
        <v>96</v>
      </c>
      <c r="P55">
        <v>0</v>
      </c>
      <c r="R55" t="s">
        <v>97</v>
      </c>
      <c r="S55">
        <v>43</v>
      </c>
      <c r="U55">
        <v>1</v>
      </c>
      <c r="V55">
        <v>98</v>
      </c>
      <c r="W55" t="s">
        <v>162</v>
      </c>
    </row>
    <row r="56" spans="1:23" x14ac:dyDescent="0.25">
      <c r="A56" t="s">
        <v>237</v>
      </c>
      <c r="B56">
        <v>27</v>
      </c>
      <c r="C56">
        <v>80</v>
      </c>
      <c r="D56">
        <v>180</v>
      </c>
      <c r="E56"/>
      <c r="F56" s="1">
        <f t="shared" si="0"/>
        <v>180</v>
      </c>
      <c r="G56" t="s">
        <v>238</v>
      </c>
      <c r="H56" t="s">
        <v>240</v>
      </c>
      <c r="I56" t="s">
        <v>58</v>
      </c>
      <c r="J56">
        <v>10</v>
      </c>
      <c r="K56">
        <v>1</v>
      </c>
      <c r="L56">
        <v>1983</v>
      </c>
      <c r="M56">
        <v>1001983800009</v>
      </c>
      <c r="N56" t="s">
        <v>81</v>
      </c>
      <c r="O56" t="s">
        <v>19</v>
      </c>
      <c r="P56">
        <v>21220</v>
      </c>
      <c r="Q56" t="s">
        <v>20</v>
      </c>
      <c r="R56" t="s">
        <v>230</v>
      </c>
      <c r="T56" t="s">
        <v>243</v>
      </c>
      <c r="U56">
        <v>1</v>
      </c>
      <c r="V56">
        <v>98</v>
      </c>
      <c r="W56" t="s">
        <v>162</v>
      </c>
    </row>
    <row r="57" spans="1:23" x14ac:dyDescent="0.25">
      <c r="A57" t="s">
        <v>246</v>
      </c>
      <c r="B57">
        <v>18</v>
      </c>
      <c r="C57">
        <v>38</v>
      </c>
      <c r="D57">
        <v>175</v>
      </c>
      <c r="E57"/>
      <c r="F57" s="1">
        <f t="shared" si="0"/>
        <v>175</v>
      </c>
      <c r="G57" t="s">
        <v>134</v>
      </c>
      <c r="H57" t="s">
        <v>135</v>
      </c>
      <c r="I57" t="s">
        <v>58</v>
      </c>
      <c r="J57">
        <v>10</v>
      </c>
      <c r="K57">
        <v>1</v>
      </c>
      <c r="L57">
        <v>1997</v>
      </c>
      <c r="M57">
        <v>1001997181921</v>
      </c>
      <c r="N57" t="s">
        <v>18</v>
      </c>
      <c r="O57" t="s">
        <v>104</v>
      </c>
      <c r="P57">
        <v>76100</v>
      </c>
      <c r="Q57" t="s">
        <v>117</v>
      </c>
      <c r="R57" t="s">
        <v>118</v>
      </c>
      <c r="T57" t="s">
        <v>208</v>
      </c>
      <c r="U57">
        <v>1</v>
      </c>
      <c r="V57">
        <v>98</v>
      </c>
      <c r="W57" t="s">
        <v>162</v>
      </c>
    </row>
    <row r="58" spans="1:23" x14ac:dyDescent="0.25">
      <c r="A58" t="s">
        <v>251</v>
      </c>
      <c r="B58">
        <v>25</v>
      </c>
      <c r="C58">
        <v>6</v>
      </c>
      <c r="D58">
        <v>170</v>
      </c>
      <c r="E58"/>
      <c r="F58" s="1">
        <f t="shared" si="0"/>
        <v>170</v>
      </c>
      <c r="G58" t="s">
        <v>252</v>
      </c>
      <c r="H58" t="s">
        <v>253</v>
      </c>
      <c r="I58" t="s">
        <v>58</v>
      </c>
      <c r="J58">
        <v>28</v>
      </c>
      <c r="K58">
        <v>5</v>
      </c>
      <c r="L58">
        <v>2009</v>
      </c>
      <c r="N58" t="s">
        <v>192</v>
      </c>
      <c r="P58">
        <v>0</v>
      </c>
      <c r="R58" t="s">
        <v>48</v>
      </c>
      <c r="U58">
        <v>1</v>
      </c>
      <c r="V58">
        <v>98</v>
      </c>
      <c r="W58" t="s">
        <v>162</v>
      </c>
    </row>
    <row r="59" spans="1:23" x14ac:dyDescent="0.25">
      <c r="A59" t="s">
        <v>255</v>
      </c>
      <c r="B59">
        <v>9</v>
      </c>
      <c r="C59">
        <v>1</v>
      </c>
      <c r="D59">
        <v>165</v>
      </c>
      <c r="E59"/>
      <c r="F59" s="1">
        <f t="shared" si="0"/>
        <v>165</v>
      </c>
      <c r="G59" t="s">
        <v>256</v>
      </c>
      <c r="H59" t="s">
        <v>173</v>
      </c>
      <c r="I59" t="s">
        <v>58</v>
      </c>
      <c r="J59">
        <v>1</v>
      </c>
      <c r="K59">
        <v>3</v>
      </c>
      <c r="L59">
        <v>2004</v>
      </c>
      <c r="N59" t="s">
        <v>25</v>
      </c>
      <c r="O59" t="s">
        <v>47</v>
      </c>
      <c r="P59">
        <v>0</v>
      </c>
      <c r="R59" t="s">
        <v>97</v>
      </c>
      <c r="S59">
        <v>1</v>
      </c>
      <c r="U59">
        <v>1</v>
      </c>
      <c r="V59">
        <v>98</v>
      </c>
      <c r="W59" t="s">
        <v>162</v>
      </c>
    </row>
    <row r="60" spans="1:23" x14ac:dyDescent="0.25">
      <c r="A60" t="s">
        <v>258</v>
      </c>
      <c r="B60">
        <v>14</v>
      </c>
      <c r="C60">
        <v>104</v>
      </c>
      <c r="D60">
        <v>160</v>
      </c>
      <c r="E60"/>
      <c r="F60" s="1">
        <f t="shared" si="0"/>
        <v>160</v>
      </c>
      <c r="G60" t="s">
        <v>259</v>
      </c>
      <c r="H60" t="s">
        <v>260</v>
      </c>
      <c r="I60" t="s">
        <v>58</v>
      </c>
      <c r="J60">
        <v>28</v>
      </c>
      <c r="K60">
        <v>5</v>
      </c>
      <c r="L60">
        <v>2008</v>
      </c>
      <c r="N60" s="2">
        <v>43810</v>
      </c>
      <c r="O60" t="s">
        <v>47</v>
      </c>
      <c r="P60">
        <v>0</v>
      </c>
      <c r="R60" t="s">
        <v>97</v>
      </c>
      <c r="S60">
        <v>104</v>
      </c>
      <c r="U60">
        <v>1</v>
      </c>
      <c r="V60">
        <v>98</v>
      </c>
      <c r="W60" t="s">
        <v>162</v>
      </c>
    </row>
    <row r="61" spans="1:23" x14ac:dyDescent="0.25">
      <c r="A61" t="s">
        <v>262</v>
      </c>
      <c r="B61">
        <v>24</v>
      </c>
      <c r="C61">
        <v>67</v>
      </c>
      <c r="D61">
        <v>155</v>
      </c>
      <c r="E61"/>
      <c r="F61" s="1">
        <f t="shared" si="0"/>
        <v>155</v>
      </c>
      <c r="G61" t="s">
        <v>263</v>
      </c>
      <c r="H61" t="s">
        <v>235</v>
      </c>
      <c r="I61" t="s">
        <v>58</v>
      </c>
      <c r="J61">
        <v>9</v>
      </c>
      <c r="K61">
        <v>9</v>
      </c>
      <c r="L61">
        <v>2010</v>
      </c>
      <c r="N61" t="s">
        <v>192</v>
      </c>
      <c r="P61">
        <v>0</v>
      </c>
      <c r="R61" t="s">
        <v>48</v>
      </c>
      <c r="S61">
        <v>67</v>
      </c>
      <c r="U61">
        <v>1</v>
      </c>
      <c r="V61">
        <v>98</v>
      </c>
      <c r="W61" t="s">
        <v>162</v>
      </c>
    </row>
    <row r="62" spans="1:23" x14ac:dyDescent="0.25">
      <c r="A62" t="s">
        <v>265</v>
      </c>
      <c r="B62">
        <v>17</v>
      </c>
      <c r="C62">
        <v>28</v>
      </c>
      <c r="D62">
        <v>150</v>
      </c>
      <c r="E62"/>
      <c r="F62" s="1">
        <f t="shared" si="0"/>
        <v>150</v>
      </c>
      <c r="G62" t="s">
        <v>226</v>
      </c>
      <c r="H62" t="s">
        <v>266</v>
      </c>
      <c r="I62" t="s">
        <v>58</v>
      </c>
      <c r="J62">
        <v>25</v>
      </c>
      <c r="K62">
        <v>11</v>
      </c>
      <c r="L62">
        <v>1976</v>
      </c>
      <c r="M62">
        <v>2511976830018</v>
      </c>
      <c r="N62" t="s">
        <v>109</v>
      </c>
      <c r="O62" t="s">
        <v>19</v>
      </c>
      <c r="P62">
        <v>21220</v>
      </c>
      <c r="Q62" t="s">
        <v>20</v>
      </c>
      <c r="R62" t="s">
        <v>230</v>
      </c>
      <c r="T62" t="s">
        <v>208</v>
      </c>
      <c r="U62">
        <v>1</v>
      </c>
      <c r="V62">
        <v>98</v>
      </c>
      <c r="W62" t="s">
        <v>162</v>
      </c>
    </row>
    <row r="63" spans="1:23" x14ac:dyDescent="0.25">
      <c r="A63" t="s">
        <v>270</v>
      </c>
      <c r="B63">
        <v>19</v>
      </c>
      <c r="C63">
        <v>34</v>
      </c>
      <c r="D63">
        <v>145</v>
      </c>
      <c r="E63"/>
      <c r="F63" s="1">
        <f t="shared" si="0"/>
        <v>145</v>
      </c>
      <c r="G63" t="s">
        <v>114</v>
      </c>
      <c r="H63" t="s">
        <v>115</v>
      </c>
      <c r="I63" t="s">
        <v>58</v>
      </c>
      <c r="J63">
        <v>22</v>
      </c>
      <c r="K63">
        <v>9</v>
      </c>
      <c r="L63">
        <v>1993</v>
      </c>
      <c r="M63">
        <v>2209993163302</v>
      </c>
      <c r="N63" t="s">
        <v>116</v>
      </c>
      <c r="O63" t="s">
        <v>104</v>
      </c>
      <c r="P63">
        <v>76100</v>
      </c>
      <c r="Q63" t="s">
        <v>117</v>
      </c>
      <c r="R63" t="s">
        <v>118</v>
      </c>
      <c r="T63" t="s">
        <v>208</v>
      </c>
      <c r="U63">
        <v>1</v>
      </c>
      <c r="V63">
        <v>98</v>
      </c>
      <c r="W63" t="s">
        <v>162</v>
      </c>
    </row>
    <row r="64" spans="1:23" x14ac:dyDescent="0.25">
      <c r="A64" t="s">
        <v>275</v>
      </c>
      <c r="B64">
        <v>15</v>
      </c>
      <c r="C64">
        <v>13</v>
      </c>
      <c r="D64">
        <v>140</v>
      </c>
      <c r="E64"/>
      <c r="F64" s="1">
        <f t="shared" si="0"/>
        <v>140</v>
      </c>
      <c r="G64" t="s">
        <v>276</v>
      </c>
      <c r="H64" t="s">
        <v>46</v>
      </c>
      <c r="I64" t="s">
        <v>58</v>
      </c>
      <c r="J64">
        <v>16</v>
      </c>
      <c r="K64">
        <v>10</v>
      </c>
      <c r="L64">
        <v>2010</v>
      </c>
      <c r="N64" t="s">
        <v>192</v>
      </c>
      <c r="O64" t="s">
        <v>47</v>
      </c>
      <c r="P64">
        <v>0</v>
      </c>
      <c r="R64" t="s">
        <v>97</v>
      </c>
      <c r="S64">
        <v>13</v>
      </c>
      <c r="U64">
        <v>1</v>
      </c>
      <c r="V64">
        <v>98</v>
      </c>
      <c r="W64" t="s">
        <v>162</v>
      </c>
    </row>
    <row r="65" spans="1:23" x14ac:dyDescent="0.25">
      <c r="A65" t="s">
        <v>278</v>
      </c>
      <c r="B65">
        <v>5</v>
      </c>
      <c r="C65">
        <v>94</v>
      </c>
      <c r="D65">
        <v>135</v>
      </c>
      <c r="E65"/>
      <c r="F65" s="1">
        <f t="shared" si="0"/>
        <v>135</v>
      </c>
      <c r="G65" t="s">
        <v>279</v>
      </c>
      <c r="H65" t="s">
        <v>280</v>
      </c>
      <c r="I65" t="s">
        <v>58</v>
      </c>
      <c r="J65">
        <v>23</v>
      </c>
      <c r="K65">
        <v>12</v>
      </c>
      <c r="L65">
        <v>1962</v>
      </c>
      <c r="N65" t="s">
        <v>100</v>
      </c>
      <c r="O65" t="s">
        <v>19</v>
      </c>
      <c r="P65">
        <v>0</v>
      </c>
      <c r="Q65" t="s">
        <v>20</v>
      </c>
      <c r="R65" t="s">
        <v>37</v>
      </c>
      <c r="S65">
        <v>94</v>
      </c>
      <c r="T65" t="s">
        <v>243</v>
      </c>
      <c r="U65">
        <v>1</v>
      </c>
      <c r="V65">
        <v>98</v>
      </c>
      <c r="W65" t="s">
        <v>162</v>
      </c>
    </row>
    <row r="66" spans="1:23" x14ac:dyDescent="0.25">
      <c r="A66" t="s">
        <v>282</v>
      </c>
      <c r="B66">
        <v>23</v>
      </c>
      <c r="C66">
        <v>82</v>
      </c>
      <c r="D66">
        <v>130</v>
      </c>
      <c r="E66"/>
      <c r="F66" s="1">
        <f t="shared" ref="F66:F129" si="1">SUM(D66-E66)</f>
        <v>130</v>
      </c>
      <c r="G66" t="s">
        <v>283</v>
      </c>
      <c r="H66" t="s">
        <v>284</v>
      </c>
      <c r="I66" t="s">
        <v>58</v>
      </c>
      <c r="J66">
        <v>16</v>
      </c>
      <c r="K66">
        <v>6</v>
      </c>
      <c r="L66">
        <v>1974</v>
      </c>
      <c r="N66" t="s">
        <v>86</v>
      </c>
      <c r="P66">
        <v>0</v>
      </c>
      <c r="R66" t="s">
        <v>48</v>
      </c>
      <c r="S66">
        <v>82</v>
      </c>
      <c r="U66">
        <v>1</v>
      </c>
      <c r="V66">
        <v>98</v>
      </c>
      <c r="W66" t="s">
        <v>162</v>
      </c>
    </row>
    <row r="67" spans="1:23" x14ac:dyDescent="0.25">
      <c r="A67" t="s">
        <v>286</v>
      </c>
      <c r="B67">
        <v>1</v>
      </c>
      <c r="C67">
        <v>45</v>
      </c>
      <c r="D67">
        <v>125</v>
      </c>
      <c r="E67"/>
      <c r="F67" s="1">
        <f t="shared" si="1"/>
        <v>125</v>
      </c>
      <c r="G67" t="s">
        <v>287</v>
      </c>
      <c r="H67" t="s">
        <v>288</v>
      </c>
      <c r="I67" t="s">
        <v>58</v>
      </c>
      <c r="J67">
        <v>28</v>
      </c>
      <c r="K67">
        <v>9</v>
      </c>
      <c r="L67">
        <v>1942</v>
      </c>
      <c r="N67" t="s">
        <v>289</v>
      </c>
      <c r="O67" t="s">
        <v>42</v>
      </c>
      <c r="P67">
        <v>0</v>
      </c>
      <c r="Q67" t="s">
        <v>31</v>
      </c>
      <c r="R67" t="s">
        <v>290</v>
      </c>
      <c r="S67">
        <v>45</v>
      </c>
      <c r="T67" t="s">
        <v>291</v>
      </c>
      <c r="U67">
        <v>1</v>
      </c>
      <c r="V67">
        <v>98</v>
      </c>
      <c r="W67" t="s">
        <v>162</v>
      </c>
    </row>
    <row r="68" spans="1:23" x14ac:dyDescent="0.25">
      <c r="D68"/>
      <c r="E68"/>
      <c r="F68" s="1">
        <f t="shared" si="1"/>
        <v>0</v>
      </c>
    </row>
    <row r="69" spans="1:23" x14ac:dyDescent="0.25">
      <c r="A69" t="s">
        <v>293</v>
      </c>
      <c r="D69"/>
      <c r="E69"/>
      <c r="F69" s="1">
        <f t="shared" si="1"/>
        <v>0</v>
      </c>
    </row>
    <row r="70" spans="1:23" x14ac:dyDescent="0.25">
      <c r="A70" t="s">
        <v>294</v>
      </c>
      <c r="B70">
        <v>54</v>
      </c>
      <c r="C70">
        <v>239</v>
      </c>
      <c r="D70"/>
      <c r="E70"/>
      <c r="F70" s="1">
        <f t="shared" si="1"/>
        <v>0</v>
      </c>
      <c r="G70" t="s">
        <v>39</v>
      </c>
      <c r="H70" t="s">
        <v>296</v>
      </c>
      <c r="I70" t="s">
        <v>17</v>
      </c>
      <c r="J70">
        <v>18</v>
      </c>
      <c r="K70">
        <v>10</v>
      </c>
      <c r="L70">
        <v>2007</v>
      </c>
      <c r="N70" s="2">
        <v>43810</v>
      </c>
      <c r="O70" t="s">
        <v>87</v>
      </c>
      <c r="P70">
        <v>11070</v>
      </c>
      <c r="Q70" t="s">
        <v>20</v>
      </c>
      <c r="R70" s="2">
        <v>43566</v>
      </c>
      <c r="T70" t="s">
        <v>58</v>
      </c>
      <c r="U70">
        <v>1</v>
      </c>
      <c r="V70">
        <v>99</v>
      </c>
      <c r="W70" t="s">
        <v>298</v>
      </c>
    </row>
    <row r="71" spans="1:23" x14ac:dyDescent="0.25">
      <c r="A71" t="s">
        <v>299</v>
      </c>
      <c r="B71">
        <v>48</v>
      </c>
      <c r="C71">
        <v>245</v>
      </c>
      <c r="D71"/>
      <c r="E71"/>
      <c r="F71" s="1">
        <f t="shared" si="1"/>
        <v>0</v>
      </c>
      <c r="G71" t="s">
        <v>45</v>
      </c>
      <c r="H71" t="s">
        <v>29</v>
      </c>
      <c r="I71" t="s">
        <v>17</v>
      </c>
      <c r="J71">
        <v>16</v>
      </c>
      <c r="K71">
        <v>10</v>
      </c>
      <c r="L71">
        <v>2007</v>
      </c>
      <c r="N71" s="2">
        <v>43810</v>
      </c>
    </row>
    <row r="72" spans="1:23" x14ac:dyDescent="0.25">
      <c r="A72" t="s">
        <v>300</v>
      </c>
      <c r="B72">
        <v>49</v>
      </c>
      <c r="C72">
        <v>68</v>
      </c>
      <c r="D72">
        <v>150</v>
      </c>
      <c r="E72"/>
      <c r="F72" s="1">
        <f t="shared" si="1"/>
        <v>150</v>
      </c>
      <c r="G72" t="s">
        <v>168</v>
      </c>
      <c r="H72" t="s">
        <v>169</v>
      </c>
      <c r="I72" t="s">
        <v>17</v>
      </c>
      <c r="J72">
        <v>8</v>
      </c>
      <c r="K72">
        <v>6</v>
      </c>
      <c r="L72">
        <v>2005</v>
      </c>
      <c r="M72">
        <v>806005805060</v>
      </c>
      <c r="N72" t="s">
        <v>41</v>
      </c>
      <c r="O72" t="s">
        <v>19</v>
      </c>
      <c r="P72">
        <v>0</v>
      </c>
      <c r="R72" t="s">
        <v>303</v>
      </c>
      <c r="S72">
        <v>68</v>
      </c>
      <c r="T72" t="s">
        <v>58</v>
      </c>
      <c r="U72">
        <v>1</v>
      </c>
      <c r="V72">
        <v>99</v>
      </c>
      <c r="W72" t="s">
        <v>298</v>
      </c>
    </row>
    <row r="73" spans="1:23" x14ac:dyDescent="0.25">
      <c r="A73" t="s">
        <v>305</v>
      </c>
      <c r="B73">
        <v>26</v>
      </c>
      <c r="C73">
        <v>69</v>
      </c>
      <c r="D73">
        <v>145</v>
      </c>
      <c r="E73"/>
      <c r="F73" s="1">
        <f t="shared" si="1"/>
        <v>145</v>
      </c>
      <c r="G73" t="s">
        <v>177</v>
      </c>
      <c r="H73" t="s">
        <v>169</v>
      </c>
      <c r="I73" t="s">
        <v>17</v>
      </c>
      <c r="J73">
        <v>20</v>
      </c>
      <c r="K73">
        <v>7</v>
      </c>
      <c r="L73">
        <v>2007</v>
      </c>
      <c r="M73">
        <v>2007007805065</v>
      </c>
      <c r="N73" s="2">
        <v>43810</v>
      </c>
      <c r="O73" t="s">
        <v>19</v>
      </c>
      <c r="P73">
        <v>0</v>
      </c>
      <c r="Q73" t="s">
        <v>20</v>
      </c>
      <c r="R73" t="s">
        <v>307</v>
      </c>
      <c r="S73">
        <v>69</v>
      </c>
      <c r="T73" t="s">
        <v>58</v>
      </c>
      <c r="U73">
        <v>1</v>
      </c>
      <c r="V73">
        <v>99</v>
      </c>
      <c r="W73" t="s">
        <v>298</v>
      </c>
    </row>
    <row r="74" spans="1:23" x14ac:dyDescent="0.25">
      <c r="A74" t="s">
        <v>309</v>
      </c>
      <c r="B74">
        <v>29</v>
      </c>
      <c r="C74">
        <v>222</v>
      </c>
      <c r="D74"/>
      <c r="E74"/>
      <c r="F74" s="1">
        <f t="shared" si="1"/>
        <v>0</v>
      </c>
      <c r="G74" t="s">
        <v>310</v>
      </c>
      <c r="H74" t="s">
        <v>311</v>
      </c>
      <c r="I74" t="s">
        <v>17</v>
      </c>
      <c r="J74">
        <v>17</v>
      </c>
      <c r="K74">
        <v>10</v>
      </c>
      <c r="L74">
        <v>1972</v>
      </c>
      <c r="N74" t="s">
        <v>86</v>
      </c>
      <c r="O74" t="s">
        <v>87</v>
      </c>
      <c r="P74">
        <v>0</v>
      </c>
      <c r="Q74" t="s">
        <v>20</v>
      </c>
      <c r="T74" t="s">
        <v>208</v>
      </c>
      <c r="U74">
        <v>1</v>
      </c>
      <c r="V74">
        <v>99</v>
      </c>
      <c r="W74" t="s">
        <v>298</v>
      </c>
    </row>
    <row r="75" spans="1:23" x14ac:dyDescent="0.25">
      <c r="A75" t="s">
        <v>312</v>
      </c>
      <c r="B75">
        <v>31</v>
      </c>
      <c r="C75">
        <v>223</v>
      </c>
      <c r="D75"/>
      <c r="E75"/>
      <c r="F75" s="1">
        <f t="shared" si="1"/>
        <v>0</v>
      </c>
      <c r="G75" t="s">
        <v>313</v>
      </c>
      <c r="H75" t="s">
        <v>315</v>
      </c>
      <c r="I75" t="s">
        <v>17</v>
      </c>
      <c r="J75">
        <v>9</v>
      </c>
      <c r="K75">
        <v>5</v>
      </c>
      <c r="L75">
        <v>2008</v>
      </c>
      <c r="M75">
        <v>905008715109</v>
      </c>
      <c r="N75" s="2">
        <v>43810</v>
      </c>
      <c r="O75" t="s">
        <v>316</v>
      </c>
      <c r="P75">
        <v>11461</v>
      </c>
      <c r="Q75" t="s">
        <v>20</v>
      </c>
      <c r="R75" t="s">
        <v>317</v>
      </c>
      <c r="T75" t="s">
        <v>231</v>
      </c>
      <c r="U75">
        <v>1</v>
      </c>
      <c r="V75">
        <v>99</v>
      </c>
      <c r="W75" t="s">
        <v>298</v>
      </c>
    </row>
    <row r="76" spans="1:23" x14ac:dyDescent="0.25">
      <c r="A76" t="s">
        <v>318</v>
      </c>
      <c r="B76">
        <v>41</v>
      </c>
      <c r="C76">
        <v>49</v>
      </c>
      <c r="D76">
        <v>140</v>
      </c>
      <c r="E76"/>
      <c r="F76" s="1">
        <f t="shared" si="1"/>
        <v>140</v>
      </c>
      <c r="G76" t="s">
        <v>180</v>
      </c>
      <c r="H76" t="s">
        <v>181</v>
      </c>
      <c r="I76" t="s">
        <v>17</v>
      </c>
      <c r="J76">
        <v>15</v>
      </c>
      <c r="K76">
        <v>3</v>
      </c>
      <c r="L76">
        <v>2004</v>
      </c>
      <c r="N76" t="s">
        <v>25</v>
      </c>
      <c r="P76">
        <v>0</v>
      </c>
      <c r="R76" t="s">
        <v>48</v>
      </c>
      <c r="S76">
        <v>49</v>
      </c>
      <c r="U76">
        <v>1</v>
      </c>
      <c r="V76">
        <v>99</v>
      </c>
      <c r="W76" t="s">
        <v>298</v>
      </c>
    </row>
    <row r="77" spans="1:23" x14ac:dyDescent="0.25">
      <c r="A77" t="s">
        <v>320</v>
      </c>
      <c r="B77">
        <v>1</v>
      </c>
      <c r="C77">
        <v>258</v>
      </c>
      <c r="D77"/>
      <c r="E77"/>
      <c r="F77" s="1">
        <f t="shared" si="1"/>
        <v>0</v>
      </c>
      <c r="G77" t="s">
        <v>321</v>
      </c>
      <c r="H77" t="s">
        <v>322</v>
      </c>
      <c r="I77" t="s">
        <v>17</v>
      </c>
      <c r="J77">
        <v>29</v>
      </c>
      <c r="K77">
        <v>9</v>
      </c>
      <c r="L77">
        <v>1981</v>
      </c>
      <c r="N77" s="2" t="s">
        <v>81</v>
      </c>
    </row>
    <row r="78" spans="1:23" x14ac:dyDescent="0.25">
      <c r="A78" t="s">
        <v>320</v>
      </c>
      <c r="B78">
        <v>43</v>
      </c>
      <c r="C78">
        <v>258</v>
      </c>
      <c r="D78"/>
      <c r="E78"/>
      <c r="F78" s="1">
        <f t="shared" si="1"/>
        <v>0</v>
      </c>
      <c r="G78" t="s">
        <v>321</v>
      </c>
      <c r="H78" t="s">
        <v>322</v>
      </c>
      <c r="I78" t="s">
        <v>17</v>
      </c>
      <c r="J78">
        <v>29</v>
      </c>
      <c r="K78">
        <v>9</v>
      </c>
      <c r="L78">
        <v>1981</v>
      </c>
      <c r="N78" t="s">
        <v>81</v>
      </c>
    </row>
    <row r="79" spans="1:23" x14ac:dyDescent="0.25">
      <c r="A79" t="s">
        <v>323</v>
      </c>
      <c r="B79">
        <v>40</v>
      </c>
      <c r="C79">
        <v>8</v>
      </c>
      <c r="D79">
        <v>135</v>
      </c>
      <c r="E79"/>
      <c r="F79" s="1">
        <f t="shared" si="1"/>
        <v>135</v>
      </c>
      <c r="G79" t="s">
        <v>15</v>
      </c>
      <c r="H79" t="s">
        <v>191</v>
      </c>
      <c r="I79" t="s">
        <v>17</v>
      </c>
      <c r="J79">
        <v>21</v>
      </c>
      <c r="K79">
        <v>3</v>
      </c>
      <c r="L79">
        <v>2009</v>
      </c>
      <c r="N79" s="2" t="s">
        <v>192</v>
      </c>
      <c r="P79">
        <v>0</v>
      </c>
      <c r="R79" t="s">
        <v>48</v>
      </c>
      <c r="U79">
        <v>1</v>
      </c>
      <c r="V79">
        <v>99</v>
      </c>
      <c r="W79" t="s">
        <v>298</v>
      </c>
    </row>
    <row r="80" spans="1:23" x14ac:dyDescent="0.25">
      <c r="A80" t="s">
        <v>325</v>
      </c>
      <c r="B80">
        <v>39</v>
      </c>
      <c r="C80">
        <v>57</v>
      </c>
      <c r="D80">
        <v>130</v>
      </c>
      <c r="E80"/>
      <c r="F80" s="1">
        <f t="shared" si="1"/>
        <v>130</v>
      </c>
      <c r="G80" t="s">
        <v>199</v>
      </c>
      <c r="H80" t="s">
        <v>46</v>
      </c>
      <c r="I80" t="s">
        <v>17</v>
      </c>
      <c r="J80">
        <v>30</v>
      </c>
      <c r="K80">
        <v>8</v>
      </c>
      <c r="L80">
        <v>1957</v>
      </c>
      <c r="N80" s="2" t="s">
        <v>122</v>
      </c>
      <c r="P80">
        <v>0</v>
      </c>
      <c r="R80" s="2" t="s">
        <v>48</v>
      </c>
      <c r="S80">
        <v>57</v>
      </c>
      <c r="U80">
        <v>1</v>
      </c>
      <c r="V80">
        <v>99</v>
      </c>
      <c r="W80" t="s">
        <v>298</v>
      </c>
    </row>
    <row r="81" spans="1:23" x14ac:dyDescent="0.25">
      <c r="A81" t="s">
        <v>327</v>
      </c>
      <c r="B81">
        <v>23</v>
      </c>
      <c r="C81">
        <v>27</v>
      </c>
      <c r="D81">
        <v>125</v>
      </c>
      <c r="E81"/>
      <c r="F81" s="1">
        <f t="shared" si="1"/>
        <v>125</v>
      </c>
      <c r="G81" t="s">
        <v>195</v>
      </c>
      <c r="H81" t="s">
        <v>204</v>
      </c>
      <c r="I81" t="s">
        <v>17</v>
      </c>
      <c r="J81">
        <v>20</v>
      </c>
      <c r="K81">
        <v>7</v>
      </c>
      <c r="L81">
        <v>1960</v>
      </c>
      <c r="M81">
        <v>2007960825049</v>
      </c>
      <c r="N81" t="s">
        <v>100</v>
      </c>
      <c r="O81" t="s">
        <v>67</v>
      </c>
      <c r="P81">
        <v>24000</v>
      </c>
      <c r="Q81" t="s">
        <v>20</v>
      </c>
      <c r="R81" t="s">
        <v>207</v>
      </c>
      <c r="S81">
        <v>27</v>
      </c>
      <c r="T81" t="s">
        <v>58</v>
      </c>
      <c r="U81">
        <v>1</v>
      </c>
      <c r="V81">
        <v>99</v>
      </c>
      <c r="W81" t="s">
        <v>298</v>
      </c>
    </row>
    <row r="82" spans="1:23" x14ac:dyDescent="0.25">
      <c r="A82" t="s">
        <v>329</v>
      </c>
      <c r="B82">
        <v>59</v>
      </c>
      <c r="C82">
        <v>247</v>
      </c>
      <c r="D82"/>
      <c r="E82"/>
      <c r="F82" s="1">
        <f t="shared" si="1"/>
        <v>0</v>
      </c>
      <c r="G82" t="s">
        <v>330</v>
      </c>
      <c r="H82" t="s">
        <v>331</v>
      </c>
      <c r="I82" t="s">
        <v>17</v>
      </c>
      <c r="J82">
        <v>18</v>
      </c>
      <c r="K82">
        <v>10</v>
      </c>
      <c r="L82">
        <v>1972</v>
      </c>
      <c r="N82" t="s">
        <v>86</v>
      </c>
    </row>
    <row r="83" spans="1:23" x14ac:dyDescent="0.25">
      <c r="A83" t="s">
        <v>332</v>
      </c>
      <c r="B83">
        <v>20</v>
      </c>
      <c r="C83">
        <v>215</v>
      </c>
      <c r="D83"/>
      <c r="E83"/>
      <c r="F83" s="1">
        <f t="shared" si="1"/>
        <v>0</v>
      </c>
      <c r="G83" t="s">
        <v>333</v>
      </c>
      <c r="H83" t="s">
        <v>335</v>
      </c>
      <c r="I83" t="s">
        <v>17</v>
      </c>
      <c r="J83">
        <v>11</v>
      </c>
      <c r="K83">
        <v>10</v>
      </c>
      <c r="L83">
        <v>2005</v>
      </c>
      <c r="M83">
        <v>1110005715133</v>
      </c>
      <c r="N83" s="2" t="s">
        <v>41</v>
      </c>
      <c r="O83" t="s">
        <v>87</v>
      </c>
      <c r="P83">
        <v>11000</v>
      </c>
      <c r="Q83" t="s">
        <v>20</v>
      </c>
      <c r="R83" t="s">
        <v>336</v>
      </c>
      <c r="T83" t="s">
        <v>58</v>
      </c>
      <c r="U83">
        <v>1</v>
      </c>
      <c r="V83">
        <v>99</v>
      </c>
      <c r="W83" t="s">
        <v>298</v>
      </c>
    </row>
    <row r="84" spans="1:23" x14ac:dyDescent="0.25">
      <c r="A84" t="s">
        <v>337</v>
      </c>
      <c r="B84">
        <v>21</v>
      </c>
      <c r="C84">
        <v>216</v>
      </c>
      <c r="D84"/>
      <c r="E84"/>
      <c r="F84" s="1">
        <f t="shared" si="1"/>
        <v>0</v>
      </c>
      <c r="G84" t="s">
        <v>338</v>
      </c>
      <c r="H84" t="s">
        <v>335</v>
      </c>
      <c r="I84" t="s">
        <v>17</v>
      </c>
      <c r="J84">
        <v>24</v>
      </c>
      <c r="K84">
        <v>11</v>
      </c>
      <c r="L84">
        <v>2006</v>
      </c>
      <c r="M84">
        <v>2411006715068</v>
      </c>
      <c r="N84" t="s">
        <v>41</v>
      </c>
      <c r="O84" t="s">
        <v>87</v>
      </c>
      <c r="P84">
        <v>11000</v>
      </c>
      <c r="Q84" t="s">
        <v>20</v>
      </c>
      <c r="R84" t="s">
        <v>336</v>
      </c>
      <c r="T84" t="s">
        <v>58</v>
      </c>
      <c r="U84">
        <v>1</v>
      </c>
      <c r="V84">
        <v>99</v>
      </c>
      <c r="W84" t="s">
        <v>298</v>
      </c>
    </row>
    <row r="85" spans="1:23" x14ac:dyDescent="0.25">
      <c r="A85" t="s">
        <v>339</v>
      </c>
      <c r="B85">
        <v>9</v>
      </c>
      <c r="C85">
        <v>206</v>
      </c>
      <c r="D85"/>
      <c r="E85"/>
      <c r="F85" s="1">
        <f t="shared" si="1"/>
        <v>0</v>
      </c>
      <c r="G85" t="s">
        <v>340</v>
      </c>
      <c r="H85" t="s">
        <v>341</v>
      </c>
      <c r="I85" t="s">
        <v>17</v>
      </c>
      <c r="J85">
        <v>24</v>
      </c>
      <c r="K85">
        <v>3</v>
      </c>
      <c r="L85">
        <v>1977</v>
      </c>
      <c r="N85" t="s">
        <v>109</v>
      </c>
      <c r="O85" t="s">
        <v>87</v>
      </c>
      <c r="P85">
        <v>11</v>
      </c>
      <c r="Q85" t="s">
        <v>20</v>
      </c>
      <c r="T85" t="s">
        <v>58</v>
      </c>
      <c r="U85">
        <v>1</v>
      </c>
      <c r="V85">
        <v>99</v>
      </c>
      <c r="W85" t="s">
        <v>298</v>
      </c>
    </row>
    <row r="86" spans="1:23" x14ac:dyDescent="0.25">
      <c r="A86" t="s">
        <v>342</v>
      </c>
      <c r="B86">
        <v>50</v>
      </c>
      <c r="C86">
        <v>59</v>
      </c>
      <c r="D86">
        <v>120</v>
      </c>
      <c r="E86"/>
      <c r="F86" s="1">
        <f t="shared" si="1"/>
        <v>120</v>
      </c>
      <c r="G86" t="s">
        <v>343</v>
      </c>
      <c r="H86" t="s">
        <v>345</v>
      </c>
      <c r="I86" t="s">
        <v>17</v>
      </c>
      <c r="J86">
        <v>13</v>
      </c>
      <c r="K86">
        <v>1</v>
      </c>
      <c r="L86">
        <v>1959</v>
      </c>
      <c r="M86">
        <v>1301959805028</v>
      </c>
      <c r="N86" t="s">
        <v>122</v>
      </c>
      <c r="O86" t="s">
        <v>348</v>
      </c>
      <c r="P86">
        <v>24400</v>
      </c>
      <c r="Q86" t="s">
        <v>20</v>
      </c>
      <c r="R86" t="s">
        <v>349</v>
      </c>
      <c r="S86">
        <v>59</v>
      </c>
      <c r="T86" t="s">
        <v>291</v>
      </c>
      <c r="U86">
        <v>1</v>
      </c>
      <c r="V86">
        <v>99</v>
      </c>
      <c r="W86" t="s">
        <v>298</v>
      </c>
    </row>
    <row r="87" spans="1:23" x14ac:dyDescent="0.25">
      <c r="A87" t="s">
        <v>352</v>
      </c>
      <c r="B87">
        <v>4</v>
      </c>
      <c r="C87">
        <v>201</v>
      </c>
      <c r="D87"/>
      <c r="E87"/>
      <c r="F87" s="1">
        <f t="shared" si="1"/>
        <v>0</v>
      </c>
      <c r="G87" t="s">
        <v>353</v>
      </c>
      <c r="H87" t="s">
        <v>354</v>
      </c>
      <c r="I87" t="s">
        <v>17</v>
      </c>
      <c r="J87">
        <v>31</v>
      </c>
      <c r="K87">
        <v>1</v>
      </c>
      <c r="L87">
        <v>1988</v>
      </c>
      <c r="M87">
        <v>3101988715087</v>
      </c>
      <c r="N87" t="s">
        <v>355</v>
      </c>
      <c r="O87" t="s">
        <v>87</v>
      </c>
      <c r="P87">
        <v>0</v>
      </c>
      <c r="T87" t="s">
        <v>160</v>
      </c>
      <c r="U87">
        <v>1</v>
      </c>
      <c r="V87">
        <v>99</v>
      </c>
      <c r="W87" t="s">
        <v>298</v>
      </c>
    </row>
    <row r="88" spans="1:23" x14ac:dyDescent="0.25">
      <c r="A88" t="s">
        <v>356</v>
      </c>
      <c r="B88">
        <v>56</v>
      </c>
      <c r="C88">
        <v>244</v>
      </c>
      <c r="D88"/>
      <c r="E88"/>
      <c r="F88" s="1">
        <f t="shared" si="1"/>
        <v>0</v>
      </c>
      <c r="G88" t="s">
        <v>212</v>
      </c>
      <c r="H88" t="s">
        <v>125</v>
      </c>
      <c r="I88" t="s">
        <v>17</v>
      </c>
      <c r="J88">
        <v>17</v>
      </c>
      <c r="K88">
        <v>10</v>
      </c>
      <c r="L88">
        <v>2006</v>
      </c>
      <c r="N88" t="s">
        <v>41</v>
      </c>
    </row>
    <row r="89" spans="1:23" x14ac:dyDescent="0.25">
      <c r="A89" t="s">
        <v>357</v>
      </c>
      <c r="B89">
        <v>2</v>
      </c>
      <c r="C89">
        <v>259</v>
      </c>
      <c r="D89"/>
      <c r="E89"/>
      <c r="F89" s="1">
        <f t="shared" si="1"/>
        <v>0</v>
      </c>
      <c r="G89" t="s">
        <v>358</v>
      </c>
      <c r="H89" t="s">
        <v>359</v>
      </c>
      <c r="I89" t="s">
        <v>17</v>
      </c>
      <c r="J89">
        <v>18</v>
      </c>
      <c r="K89">
        <v>10</v>
      </c>
      <c r="L89">
        <v>1967</v>
      </c>
      <c r="N89" t="s">
        <v>52</v>
      </c>
    </row>
    <row r="90" spans="1:23" x14ac:dyDescent="0.25">
      <c r="A90" t="s">
        <v>360</v>
      </c>
      <c r="B90">
        <v>22</v>
      </c>
      <c r="C90">
        <v>217</v>
      </c>
      <c r="D90"/>
      <c r="E90"/>
      <c r="F90" s="1">
        <f t="shared" si="1"/>
        <v>0</v>
      </c>
      <c r="G90" t="s">
        <v>313</v>
      </c>
      <c r="H90" t="s">
        <v>335</v>
      </c>
      <c r="I90" t="s">
        <v>17</v>
      </c>
      <c r="J90">
        <v>5</v>
      </c>
      <c r="K90">
        <v>6</v>
      </c>
      <c r="L90">
        <v>2010</v>
      </c>
      <c r="M90">
        <v>506010715203</v>
      </c>
      <c r="N90" t="s">
        <v>361</v>
      </c>
      <c r="O90" t="s">
        <v>87</v>
      </c>
      <c r="P90">
        <v>11000</v>
      </c>
      <c r="Q90" t="s">
        <v>20</v>
      </c>
      <c r="R90" t="s">
        <v>336</v>
      </c>
      <c r="T90" t="s">
        <v>58</v>
      </c>
      <c r="U90">
        <v>1</v>
      </c>
      <c r="V90">
        <v>99</v>
      </c>
      <c r="W90" t="s">
        <v>298</v>
      </c>
    </row>
    <row r="91" spans="1:23" x14ac:dyDescent="0.25">
      <c r="A91" t="s">
        <v>362</v>
      </c>
      <c r="B91">
        <v>25</v>
      </c>
      <c r="C91">
        <v>219</v>
      </c>
      <c r="D91"/>
      <c r="E91"/>
      <c r="F91" s="1">
        <f t="shared" si="1"/>
        <v>0</v>
      </c>
      <c r="G91" t="s">
        <v>363</v>
      </c>
      <c r="H91" t="s">
        <v>128</v>
      </c>
      <c r="I91" t="s">
        <v>17</v>
      </c>
      <c r="J91">
        <v>8</v>
      </c>
      <c r="K91">
        <v>1</v>
      </c>
      <c r="L91">
        <v>1980</v>
      </c>
      <c r="N91" t="s">
        <v>81</v>
      </c>
      <c r="O91" t="s">
        <v>365</v>
      </c>
      <c r="P91">
        <v>0</v>
      </c>
      <c r="Q91" t="s">
        <v>366</v>
      </c>
      <c r="T91" t="s">
        <v>58</v>
      </c>
      <c r="U91">
        <v>1</v>
      </c>
      <c r="V91">
        <v>99</v>
      </c>
      <c r="W91" t="s">
        <v>298</v>
      </c>
    </row>
    <row r="92" spans="1:23" x14ac:dyDescent="0.25">
      <c r="A92" t="s">
        <v>367</v>
      </c>
      <c r="B92">
        <v>66</v>
      </c>
      <c r="C92">
        <v>263</v>
      </c>
      <c r="D92"/>
      <c r="E92"/>
      <c r="F92" s="1">
        <f t="shared" si="1"/>
        <v>0</v>
      </c>
      <c r="G92" t="s">
        <v>368</v>
      </c>
      <c r="H92" t="s">
        <v>369</v>
      </c>
      <c r="I92" t="s">
        <v>17</v>
      </c>
      <c r="J92">
        <v>18</v>
      </c>
      <c r="K92">
        <v>10</v>
      </c>
      <c r="L92">
        <v>1992</v>
      </c>
      <c r="N92" t="s">
        <v>116</v>
      </c>
    </row>
    <row r="93" spans="1:23" x14ac:dyDescent="0.25">
      <c r="A93" t="s">
        <v>370</v>
      </c>
      <c r="B93">
        <v>64</v>
      </c>
      <c r="C93">
        <v>261</v>
      </c>
      <c r="D93"/>
      <c r="E93"/>
      <c r="F93" s="1">
        <f t="shared" si="1"/>
        <v>0</v>
      </c>
      <c r="G93" t="s">
        <v>371</v>
      </c>
      <c r="H93" t="s">
        <v>372</v>
      </c>
      <c r="I93" t="s">
        <v>17</v>
      </c>
      <c r="J93">
        <v>15</v>
      </c>
      <c r="K93">
        <v>11</v>
      </c>
      <c r="L93">
        <v>2010</v>
      </c>
      <c r="N93" t="s">
        <v>192</v>
      </c>
    </row>
    <row r="94" spans="1:23" x14ac:dyDescent="0.25">
      <c r="A94" t="s">
        <v>373</v>
      </c>
      <c r="B94">
        <v>7</v>
      </c>
      <c r="C94">
        <v>255</v>
      </c>
      <c r="D94"/>
      <c r="E94"/>
      <c r="F94" s="1">
        <f t="shared" si="1"/>
        <v>0</v>
      </c>
      <c r="G94" t="s">
        <v>374</v>
      </c>
      <c r="H94" t="s">
        <v>375</v>
      </c>
      <c r="I94" t="s">
        <v>17</v>
      </c>
      <c r="J94">
        <v>17</v>
      </c>
      <c r="K94">
        <v>10</v>
      </c>
      <c r="L94">
        <v>1974</v>
      </c>
      <c r="N94" t="s">
        <v>86</v>
      </c>
    </row>
    <row r="95" spans="1:23" x14ac:dyDescent="0.25">
      <c r="A95" t="s">
        <v>376</v>
      </c>
      <c r="B95">
        <v>17</v>
      </c>
      <c r="C95">
        <v>212</v>
      </c>
      <c r="D95"/>
      <c r="E95"/>
      <c r="F95" s="1">
        <f t="shared" si="1"/>
        <v>0</v>
      </c>
      <c r="G95" t="s">
        <v>310</v>
      </c>
      <c r="H95" t="s">
        <v>377</v>
      </c>
      <c r="I95" t="s">
        <v>17</v>
      </c>
      <c r="J95">
        <v>27</v>
      </c>
      <c r="K95">
        <v>11</v>
      </c>
      <c r="L95">
        <v>1968</v>
      </c>
      <c r="N95" t="s">
        <v>52</v>
      </c>
      <c r="O95" t="s">
        <v>146</v>
      </c>
      <c r="P95">
        <v>23000</v>
      </c>
      <c r="Q95" t="s">
        <v>20</v>
      </c>
      <c r="R95" t="s">
        <v>380</v>
      </c>
      <c r="S95" t="s">
        <v>381</v>
      </c>
      <c r="T95" t="s">
        <v>243</v>
      </c>
      <c r="U95">
        <v>1</v>
      </c>
      <c r="V95">
        <v>99</v>
      </c>
      <c r="W95" t="s">
        <v>298</v>
      </c>
    </row>
    <row r="96" spans="1:23" x14ac:dyDescent="0.25">
      <c r="A96" t="s">
        <v>382</v>
      </c>
      <c r="B96">
        <v>33</v>
      </c>
      <c r="C96">
        <v>251</v>
      </c>
      <c r="D96"/>
      <c r="E96"/>
      <c r="F96" s="1">
        <f t="shared" si="1"/>
        <v>0</v>
      </c>
      <c r="G96" t="s">
        <v>383</v>
      </c>
      <c r="H96" t="s">
        <v>384</v>
      </c>
      <c r="I96" t="s">
        <v>17</v>
      </c>
      <c r="J96">
        <v>13</v>
      </c>
      <c r="K96">
        <v>10</v>
      </c>
      <c r="L96">
        <v>1992</v>
      </c>
      <c r="N96" t="s">
        <v>116</v>
      </c>
    </row>
    <row r="97" spans="1:23" x14ac:dyDescent="0.25">
      <c r="D97"/>
      <c r="E97"/>
      <c r="F97" s="1">
        <f t="shared" si="1"/>
        <v>0</v>
      </c>
    </row>
    <row r="98" spans="1:23" x14ac:dyDescent="0.25">
      <c r="D98"/>
      <c r="E98"/>
      <c r="F98" s="1">
        <f t="shared" si="1"/>
        <v>0</v>
      </c>
    </row>
    <row r="99" spans="1:23" x14ac:dyDescent="0.25">
      <c r="A99" t="s">
        <v>387</v>
      </c>
      <c r="B99">
        <v>12</v>
      </c>
      <c r="C99">
        <v>246</v>
      </c>
      <c r="D99"/>
      <c r="E99"/>
      <c r="F99" s="1">
        <f t="shared" si="1"/>
        <v>0</v>
      </c>
      <c r="G99" t="s">
        <v>388</v>
      </c>
      <c r="H99" t="s">
        <v>389</v>
      </c>
      <c r="I99" t="s">
        <v>58</v>
      </c>
      <c r="J99">
        <v>16</v>
      </c>
      <c r="K99">
        <v>9</v>
      </c>
      <c r="L99">
        <v>2007</v>
      </c>
      <c r="N99" s="2">
        <v>43810</v>
      </c>
    </row>
    <row r="100" spans="1:23" x14ac:dyDescent="0.25">
      <c r="A100" t="s">
        <v>390</v>
      </c>
      <c r="B100">
        <v>62</v>
      </c>
      <c r="C100">
        <v>253</v>
      </c>
      <c r="D100"/>
      <c r="E100"/>
      <c r="F100" s="1">
        <f t="shared" si="1"/>
        <v>0</v>
      </c>
      <c r="G100" t="s">
        <v>391</v>
      </c>
      <c r="H100" t="s">
        <v>392</v>
      </c>
      <c r="I100" t="s">
        <v>58</v>
      </c>
    </row>
    <row r="101" spans="1:23" x14ac:dyDescent="0.25">
      <c r="A101" t="s">
        <v>393</v>
      </c>
      <c r="B101">
        <v>36</v>
      </c>
      <c r="C101">
        <v>227</v>
      </c>
      <c r="D101"/>
      <c r="E101"/>
      <c r="F101" s="1">
        <f t="shared" si="1"/>
        <v>0</v>
      </c>
      <c r="G101" t="s">
        <v>394</v>
      </c>
      <c r="H101" t="s">
        <v>395</v>
      </c>
      <c r="I101" t="s">
        <v>58</v>
      </c>
      <c r="J101">
        <v>16</v>
      </c>
      <c r="K101">
        <v>11</v>
      </c>
      <c r="L101">
        <v>2006</v>
      </c>
      <c r="N101" t="s">
        <v>41</v>
      </c>
      <c r="P101">
        <v>0</v>
      </c>
      <c r="R101" t="s">
        <v>48</v>
      </c>
      <c r="U101">
        <v>1</v>
      </c>
      <c r="V101">
        <v>99</v>
      </c>
      <c r="W101" t="s">
        <v>298</v>
      </c>
    </row>
    <row r="102" spans="1:23" x14ac:dyDescent="0.25">
      <c r="A102" t="s">
        <v>396</v>
      </c>
      <c r="B102">
        <v>27</v>
      </c>
      <c r="C102">
        <v>220</v>
      </c>
      <c r="D102"/>
      <c r="E102"/>
      <c r="F102" s="1">
        <f t="shared" si="1"/>
        <v>0</v>
      </c>
      <c r="G102" t="s">
        <v>137</v>
      </c>
      <c r="H102" t="s">
        <v>266</v>
      </c>
      <c r="I102" t="s">
        <v>58</v>
      </c>
      <c r="J102">
        <v>23</v>
      </c>
      <c r="K102">
        <v>10</v>
      </c>
      <c r="L102">
        <v>2009</v>
      </c>
      <c r="N102" t="s">
        <v>397</v>
      </c>
      <c r="O102" t="s">
        <v>19</v>
      </c>
      <c r="P102">
        <v>21220</v>
      </c>
      <c r="Q102" t="s">
        <v>20</v>
      </c>
      <c r="R102" t="s">
        <v>230</v>
      </c>
      <c r="T102" t="s">
        <v>231</v>
      </c>
      <c r="U102">
        <v>1</v>
      </c>
      <c r="V102">
        <v>99</v>
      </c>
      <c r="W102" t="s">
        <v>298</v>
      </c>
    </row>
    <row r="103" spans="1:23" x14ac:dyDescent="0.25">
      <c r="A103" t="s">
        <v>399</v>
      </c>
      <c r="B103">
        <v>57</v>
      </c>
      <c r="C103">
        <v>248</v>
      </c>
      <c r="D103"/>
      <c r="E103"/>
      <c r="F103" s="1">
        <f t="shared" si="1"/>
        <v>0</v>
      </c>
      <c r="G103" t="s">
        <v>400</v>
      </c>
      <c r="H103" t="s">
        <v>401</v>
      </c>
      <c r="I103" t="s">
        <v>58</v>
      </c>
      <c r="J103">
        <v>16</v>
      </c>
      <c r="K103">
        <v>7</v>
      </c>
      <c r="L103">
        <v>2004</v>
      </c>
      <c r="N103" t="s">
        <v>25</v>
      </c>
    </row>
    <row r="104" spans="1:23" x14ac:dyDescent="0.25">
      <c r="A104" t="s">
        <v>402</v>
      </c>
      <c r="B104">
        <v>37</v>
      </c>
      <c r="C104">
        <v>6</v>
      </c>
      <c r="D104">
        <v>145</v>
      </c>
      <c r="E104"/>
      <c r="F104" s="1">
        <f t="shared" si="1"/>
        <v>145</v>
      </c>
      <c r="G104" t="s">
        <v>252</v>
      </c>
      <c r="H104" t="s">
        <v>253</v>
      </c>
      <c r="I104" t="s">
        <v>58</v>
      </c>
      <c r="J104">
        <v>28</v>
      </c>
      <c r="K104">
        <v>5</v>
      </c>
      <c r="L104">
        <v>2009</v>
      </c>
      <c r="N104" t="s">
        <v>192</v>
      </c>
      <c r="P104">
        <v>0</v>
      </c>
      <c r="R104" t="s">
        <v>48</v>
      </c>
      <c r="U104">
        <v>1</v>
      </c>
      <c r="V104">
        <v>99</v>
      </c>
      <c r="W104" t="s">
        <v>298</v>
      </c>
    </row>
    <row r="105" spans="1:23" x14ac:dyDescent="0.25">
      <c r="A105" t="s">
        <v>404</v>
      </c>
      <c r="B105">
        <v>30</v>
      </c>
      <c r="C105">
        <v>13</v>
      </c>
      <c r="D105">
        <v>140</v>
      </c>
      <c r="E105"/>
      <c r="F105" s="1">
        <f t="shared" si="1"/>
        <v>140</v>
      </c>
      <c r="G105" t="s">
        <v>276</v>
      </c>
      <c r="H105" t="s">
        <v>46</v>
      </c>
      <c r="I105" t="s">
        <v>58</v>
      </c>
      <c r="J105">
        <v>16</v>
      </c>
      <c r="K105">
        <v>10</v>
      </c>
      <c r="L105">
        <v>2010</v>
      </c>
      <c r="N105" t="s">
        <v>192</v>
      </c>
      <c r="P105">
        <v>0</v>
      </c>
      <c r="R105" s="2" t="s">
        <v>48</v>
      </c>
      <c r="S105">
        <v>13</v>
      </c>
      <c r="U105">
        <v>1</v>
      </c>
      <c r="V105">
        <v>99</v>
      </c>
      <c r="W105" t="s">
        <v>298</v>
      </c>
    </row>
    <row r="106" spans="1:23" x14ac:dyDescent="0.25">
      <c r="A106" t="s">
        <v>406</v>
      </c>
      <c r="B106">
        <v>34</v>
      </c>
      <c r="C106">
        <v>249</v>
      </c>
      <c r="D106"/>
      <c r="E106"/>
      <c r="F106" s="1">
        <f t="shared" si="1"/>
        <v>0</v>
      </c>
      <c r="G106" t="s">
        <v>407</v>
      </c>
      <c r="H106" t="s">
        <v>408</v>
      </c>
      <c r="I106" t="s">
        <v>58</v>
      </c>
      <c r="J106">
        <v>18</v>
      </c>
      <c r="K106">
        <v>10</v>
      </c>
      <c r="L106">
        <v>2002</v>
      </c>
      <c r="N106" t="s">
        <v>36</v>
      </c>
    </row>
    <row r="107" spans="1:23" x14ac:dyDescent="0.25">
      <c r="A107" t="s">
        <v>409</v>
      </c>
      <c r="B107">
        <v>15</v>
      </c>
      <c r="C107">
        <v>34</v>
      </c>
      <c r="D107">
        <v>135</v>
      </c>
      <c r="E107"/>
      <c r="F107" s="1">
        <f t="shared" si="1"/>
        <v>135</v>
      </c>
      <c r="G107" t="s">
        <v>114</v>
      </c>
      <c r="H107" t="s">
        <v>115</v>
      </c>
      <c r="I107" t="s">
        <v>58</v>
      </c>
      <c r="J107">
        <v>22</v>
      </c>
      <c r="K107">
        <v>9</v>
      </c>
      <c r="L107">
        <v>1993</v>
      </c>
      <c r="M107">
        <v>2209993163302</v>
      </c>
      <c r="N107" t="s">
        <v>116</v>
      </c>
      <c r="O107" t="s">
        <v>104</v>
      </c>
      <c r="P107">
        <v>76100</v>
      </c>
      <c r="Q107" t="s">
        <v>117</v>
      </c>
      <c r="R107" t="s">
        <v>410</v>
      </c>
      <c r="T107" t="s">
        <v>208</v>
      </c>
      <c r="U107">
        <v>1</v>
      </c>
      <c r="V107">
        <v>99</v>
      </c>
      <c r="W107" t="s">
        <v>298</v>
      </c>
    </row>
    <row r="108" spans="1:23" x14ac:dyDescent="0.25">
      <c r="A108" t="s">
        <v>412</v>
      </c>
      <c r="B108">
        <v>38</v>
      </c>
      <c r="C108">
        <v>82</v>
      </c>
      <c r="D108">
        <v>130</v>
      </c>
      <c r="E108"/>
      <c r="F108" s="1">
        <f t="shared" si="1"/>
        <v>130</v>
      </c>
      <c r="G108" t="s">
        <v>283</v>
      </c>
      <c r="H108" t="s">
        <v>284</v>
      </c>
      <c r="I108" t="s">
        <v>58</v>
      </c>
      <c r="J108">
        <v>16</v>
      </c>
      <c r="K108">
        <v>6</v>
      </c>
      <c r="L108">
        <v>1974</v>
      </c>
      <c r="N108" t="s">
        <v>86</v>
      </c>
      <c r="P108">
        <v>0</v>
      </c>
      <c r="R108" t="s">
        <v>48</v>
      </c>
      <c r="S108">
        <v>82</v>
      </c>
      <c r="U108">
        <v>1</v>
      </c>
      <c r="V108">
        <v>99</v>
      </c>
      <c r="W108" t="s">
        <v>298</v>
      </c>
    </row>
    <row r="109" spans="1:23" x14ac:dyDescent="0.25">
      <c r="A109" t="s">
        <v>414</v>
      </c>
      <c r="B109">
        <v>35</v>
      </c>
      <c r="C109">
        <v>104</v>
      </c>
      <c r="D109">
        <v>125</v>
      </c>
      <c r="E109"/>
      <c r="F109" s="1">
        <f t="shared" si="1"/>
        <v>125</v>
      </c>
      <c r="G109" t="s">
        <v>259</v>
      </c>
      <c r="H109" t="s">
        <v>260</v>
      </c>
      <c r="I109" t="s">
        <v>58</v>
      </c>
      <c r="J109">
        <v>28</v>
      </c>
      <c r="K109">
        <v>5</v>
      </c>
      <c r="L109">
        <v>2008</v>
      </c>
      <c r="N109" s="2">
        <v>43810</v>
      </c>
      <c r="P109">
        <v>0</v>
      </c>
      <c r="R109" t="s">
        <v>48</v>
      </c>
      <c r="S109">
        <v>104</v>
      </c>
      <c r="U109">
        <v>1</v>
      </c>
      <c r="V109">
        <v>99</v>
      </c>
      <c r="W109" t="s">
        <v>298</v>
      </c>
    </row>
    <row r="110" spans="1:23" x14ac:dyDescent="0.25">
      <c r="A110" t="s">
        <v>416</v>
      </c>
      <c r="B110">
        <v>61</v>
      </c>
      <c r="C110">
        <v>254</v>
      </c>
      <c r="D110"/>
      <c r="E110"/>
      <c r="F110" s="1">
        <f t="shared" si="1"/>
        <v>0</v>
      </c>
      <c r="G110" t="s">
        <v>417</v>
      </c>
      <c r="H110" t="s">
        <v>418</v>
      </c>
      <c r="I110" t="s">
        <v>58</v>
      </c>
      <c r="J110">
        <v>16</v>
      </c>
      <c r="K110">
        <v>10</v>
      </c>
      <c r="L110">
        <v>1993</v>
      </c>
      <c r="N110" t="s">
        <v>116</v>
      </c>
    </row>
    <row r="111" spans="1:23" x14ac:dyDescent="0.25">
      <c r="A111" t="s">
        <v>419</v>
      </c>
      <c r="B111">
        <v>3</v>
      </c>
      <c r="C111">
        <v>200</v>
      </c>
      <c r="D111"/>
      <c r="E111"/>
      <c r="F111" s="1">
        <f t="shared" si="1"/>
        <v>0</v>
      </c>
      <c r="G111" t="s">
        <v>420</v>
      </c>
      <c r="H111" t="s">
        <v>91</v>
      </c>
      <c r="I111" t="s">
        <v>58</v>
      </c>
      <c r="J111">
        <v>8</v>
      </c>
      <c r="K111">
        <v>6</v>
      </c>
      <c r="L111">
        <v>1985</v>
      </c>
      <c r="N111" t="s">
        <v>355</v>
      </c>
      <c r="P111">
        <v>0</v>
      </c>
      <c r="T111" t="s">
        <v>58</v>
      </c>
      <c r="U111">
        <v>1</v>
      </c>
      <c r="V111">
        <v>99</v>
      </c>
      <c r="W111" t="s">
        <v>298</v>
      </c>
    </row>
    <row r="112" spans="1:23" x14ac:dyDescent="0.25">
      <c r="A112" t="s">
        <v>421</v>
      </c>
      <c r="B112">
        <v>10</v>
      </c>
      <c r="C112">
        <v>45</v>
      </c>
      <c r="D112">
        <v>120</v>
      </c>
      <c r="E112"/>
      <c r="F112" s="1">
        <f t="shared" si="1"/>
        <v>120</v>
      </c>
      <c r="G112" t="s">
        <v>422</v>
      </c>
      <c r="H112" t="s">
        <v>288</v>
      </c>
      <c r="I112" t="s">
        <v>58</v>
      </c>
      <c r="J112">
        <v>28</v>
      </c>
      <c r="K112">
        <v>9</v>
      </c>
      <c r="L112">
        <v>1942</v>
      </c>
      <c r="M112" t="s">
        <v>424</v>
      </c>
      <c r="N112" s="2" t="s">
        <v>289</v>
      </c>
      <c r="O112" t="s">
        <v>42</v>
      </c>
      <c r="P112">
        <v>24000</v>
      </c>
      <c r="Q112" t="s">
        <v>31</v>
      </c>
      <c r="R112" t="s">
        <v>427</v>
      </c>
      <c r="S112" t="s">
        <v>428</v>
      </c>
      <c r="T112" t="s">
        <v>291</v>
      </c>
      <c r="U112">
        <v>1</v>
      </c>
      <c r="V112">
        <v>99</v>
      </c>
      <c r="W112" t="s">
        <v>298</v>
      </c>
    </row>
    <row r="113" spans="1:23" x14ac:dyDescent="0.25">
      <c r="A113" t="s">
        <v>430</v>
      </c>
      <c r="B113">
        <v>28</v>
      </c>
      <c r="C113">
        <v>221</v>
      </c>
      <c r="D113"/>
      <c r="E113"/>
      <c r="F113" s="1">
        <f t="shared" si="1"/>
        <v>0</v>
      </c>
      <c r="G113" t="s">
        <v>431</v>
      </c>
      <c r="H113" t="s">
        <v>433</v>
      </c>
      <c r="I113" t="s">
        <v>58</v>
      </c>
      <c r="J113">
        <v>1</v>
      </c>
      <c r="K113">
        <v>4</v>
      </c>
      <c r="L113">
        <v>1993</v>
      </c>
      <c r="N113" t="s">
        <v>116</v>
      </c>
      <c r="P113">
        <v>0</v>
      </c>
      <c r="T113" t="s">
        <v>208</v>
      </c>
      <c r="U113">
        <v>1</v>
      </c>
      <c r="V113">
        <v>99</v>
      </c>
      <c r="W113" t="s">
        <v>298</v>
      </c>
    </row>
    <row r="114" spans="1:23" x14ac:dyDescent="0.25">
      <c r="A114" t="s">
        <v>434</v>
      </c>
      <c r="B114">
        <v>45</v>
      </c>
      <c r="C114">
        <v>232</v>
      </c>
      <c r="D114"/>
      <c r="E114"/>
      <c r="F114" s="1">
        <f t="shared" si="1"/>
        <v>0</v>
      </c>
      <c r="G114" t="s">
        <v>435</v>
      </c>
      <c r="H114" t="s">
        <v>135</v>
      </c>
      <c r="I114" t="s">
        <v>58</v>
      </c>
      <c r="J114">
        <v>11</v>
      </c>
      <c r="K114">
        <v>9</v>
      </c>
      <c r="L114">
        <v>2002</v>
      </c>
      <c r="M114">
        <v>1109002710353</v>
      </c>
      <c r="N114" t="s">
        <v>36</v>
      </c>
      <c r="O114" t="s">
        <v>436</v>
      </c>
      <c r="P114">
        <v>11460</v>
      </c>
      <c r="Q114" t="s">
        <v>20</v>
      </c>
      <c r="R114" t="s">
        <v>317</v>
      </c>
      <c r="T114" t="s">
        <v>208</v>
      </c>
      <c r="U114">
        <v>1</v>
      </c>
      <c r="V114">
        <v>99</v>
      </c>
      <c r="W114" t="s">
        <v>298</v>
      </c>
    </row>
    <row r="115" spans="1:23" x14ac:dyDescent="0.25">
      <c r="A115" t="s">
        <v>437</v>
      </c>
      <c r="B115">
        <v>32</v>
      </c>
      <c r="C115">
        <v>224</v>
      </c>
      <c r="D115"/>
      <c r="E115"/>
      <c r="F115" s="1">
        <f t="shared" si="1"/>
        <v>0</v>
      </c>
      <c r="G115" t="s">
        <v>438</v>
      </c>
      <c r="H115" t="s">
        <v>439</v>
      </c>
      <c r="I115" t="s">
        <v>58</v>
      </c>
      <c r="J115">
        <v>28</v>
      </c>
      <c r="K115">
        <v>9</v>
      </c>
      <c r="L115">
        <v>1971</v>
      </c>
      <c r="M115">
        <v>2809971710277</v>
      </c>
      <c r="N115" t="s">
        <v>86</v>
      </c>
      <c r="O115" t="s">
        <v>87</v>
      </c>
      <c r="P115">
        <v>11000</v>
      </c>
      <c r="Q115" t="s">
        <v>20</v>
      </c>
      <c r="R115" t="s">
        <v>440</v>
      </c>
      <c r="T115" t="s">
        <v>208</v>
      </c>
      <c r="U115">
        <v>1</v>
      </c>
      <c r="V115">
        <v>99</v>
      </c>
      <c r="W115" t="s">
        <v>298</v>
      </c>
    </row>
    <row r="116" spans="1:23" x14ac:dyDescent="0.25">
      <c r="A116" t="s">
        <v>441</v>
      </c>
      <c r="B116">
        <v>5</v>
      </c>
      <c r="C116">
        <v>256</v>
      </c>
      <c r="D116"/>
      <c r="E116"/>
      <c r="F116" s="1">
        <f t="shared" si="1"/>
        <v>0</v>
      </c>
      <c r="G116" t="s">
        <v>442</v>
      </c>
      <c r="H116" t="s">
        <v>439</v>
      </c>
      <c r="I116" t="s">
        <v>58</v>
      </c>
      <c r="J116">
        <v>16</v>
      </c>
      <c r="K116">
        <v>8</v>
      </c>
      <c r="L116">
        <v>1995</v>
      </c>
      <c r="N116" t="s">
        <v>18</v>
      </c>
    </row>
    <row r="117" spans="1:23" x14ac:dyDescent="0.25">
      <c r="A117" t="s">
        <v>443</v>
      </c>
      <c r="B117">
        <v>60</v>
      </c>
      <c r="C117">
        <v>243</v>
      </c>
      <c r="D117"/>
      <c r="E117"/>
      <c r="F117" s="1">
        <f t="shared" si="1"/>
        <v>0</v>
      </c>
      <c r="G117" t="s">
        <v>90</v>
      </c>
      <c r="H117" t="s">
        <v>444</v>
      </c>
      <c r="I117" t="s">
        <v>58</v>
      </c>
      <c r="J117">
        <v>19</v>
      </c>
      <c r="K117">
        <v>9</v>
      </c>
      <c r="L117">
        <v>1974</v>
      </c>
      <c r="M117">
        <v>1909974710112</v>
      </c>
      <c r="N117" t="s">
        <v>86</v>
      </c>
      <c r="O117" t="s">
        <v>87</v>
      </c>
      <c r="P117">
        <v>11000</v>
      </c>
      <c r="Q117" t="s">
        <v>20</v>
      </c>
      <c r="R117" t="s">
        <v>445</v>
      </c>
      <c r="T117" t="s">
        <v>243</v>
      </c>
      <c r="U117">
        <v>1</v>
      </c>
      <c r="V117">
        <v>99</v>
      </c>
      <c r="W117" t="s">
        <v>298</v>
      </c>
    </row>
    <row r="118" spans="1:23" x14ac:dyDescent="0.25">
      <c r="A118" t="s">
        <v>446</v>
      </c>
      <c r="B118">
        <v>11</v>
      </c>
      <c r="C118">
        <v>207</v>
      </c>
      <c r="D118"/>
      <c r="E118"/>
      <c r="F118" s="1">
        <f t="shared" si="1"/>
        <v>0</v>
      </c>
      <c r="G118" t="s">
        <v>447</v>
      </c>
      <c r="H118" t="s">
        <v>448</v>
      </c>
      <c r="I118" t="s">
        <v>58</v>
      </c>
      <c r="J118">
        <v>27</v>
      </c>
      <c r="K118">
        <v>10</v>
      </c>
      <c r="L118">
        <v>1990</v>
      </c>
      <c r="M118">
        <v>2710990780018</v>
      </c>
      <c r="N118" t="s">
        <v>116</v>
      </c>
      <c r="O118" t="s">
        <v>449</v>
      </c>
      <c r="P118">
        <v>11030</v>
      </c>
      <c r="Q118" t="s">
        <v>20</v>
      </c>
      <c r="T118" t="s">
        <v>243</v>
      </c>
      <c r="U118">
        <v>1</v>
      </c>
      <c r="V118">
        <v>99</v>
      </c>
      <c r="W118" t="s">
        <v>298</v>
      </c>
    </row>
    <row r="119" spans="1:23" x14ac:dyDescent="0.25">
      <c r="A119" t="s">
        <v>450</v>
      </c>
      <c r="B119">
        <v>14</v>
      </c>
      <c r="C119">
        <v>209</v>
      </c>
      <c r="D119"/>
      <c r="E119"/>
      <c r="F119" s="1">
        <f t="shared" si="1"/>
        <v>0</v>
      </c>
      <c r="G119" t="s">
        <v>442</v>
      </c>
      <c r="H119" t="s">
        <v>377</v>
      </c>
      <c r="I119" t="s">
        <v>58</v>
      </c>
      <c r="J119">
        <v>3</v>
      </c>
      <c r="K119">
        <v>7</v>
      </c>
      <c r="L119">
        <v>2000</v>
      </c>
      <c r="N119" s="2" t="s">
        <v>18</v>
      </c>
      <c r="O119" t="s">
        <v>146</v>
      </c>
      <c r="P119">
        <v>23000</v>
      </c>
      <c r="Q119" t="s">
        <v>20</v>
      </c>
      <c r="R119" t="s">
        <v>380</v>
      </c>
      <c r="S119" t="s">
        <v>381</v>
      </c>
      <c r="T119" t="s">
        <v>291</v>
      </c>
      <c r="U119">
        <v>1</v>
      </c>
      <c r="V119">
        <v>99</v>
      </c>
      <c r="W119" t="s">
        <v>298</v>
      </c>
    </row>
    <row r="120" spans="1:23" x14ac:dyDescent="0.25">
      <c r="A120" t="s">
        <v>452</v>
      </c>
      <c r="B120">
        <v>58</v>
      </c>
      <c r="C120">
        <v>241</v>
      </c>
      <c r="D120"/>
      <c r="E120"/>
      <c r="F120" s="1">
        <f t="shared" si="1"/>
        <v>0</v>
      </c>
      <c r="G120" t="s">
        <v>453</v>
      </c>
      <c r="H120" t="s">
        <v>454</v>
      </c>
      <c r="I120" t="s">
        <v>58</v>
      </c>
      <c r="J120">
        <v>30</v>
      </c>
      <c r="K120">
        <v>1</v>
      </c>
      <c r="L120">
        <v>1961</v>
      </c>
      <c r="M120">
        <v>3001961710135</v>
      </c>
      <c r="N120" t="s">
        <v>100</v>
      </c>
      <c r="O120" t="s">
        <v>87</v>
      </c>
      <c r="P120">
        <v>11070</v>
      </c>
      <c r="Q120" t="s">
        <v>20</v>
      </c>
      <c r="T120" t="s">
        <v>291</v>
      </c>
      <c r="U120">
        <v>1</v>
      </c>
      <c r="V120">
        <v>99</v>
      </c>
      <c r="W120" t="s">
        <v>298</v>
      </c>
    </row>
    <row r="121" spans="1:23" x14ac:dyDescent="0.25">
      <c r="A121" t="s">
        <v>455</v>
      </c>
      <c r="B121">
        <v>18</v>
      </c>
      <c r="C121">
        <v>213</v>
      </c>
      <c r="D121"/>
      <c r="E121"/>
      <c r="F121" s="1">
        <f t="shared" si="1"/>
        <v>0</v>
      </c>
      <c r="G121" t="s">
        <v>456</v>
      </c>
      <c r="H121" t="s">
        <v>457</v>
      </c>
      <c r="I121" t="s">
        <v>58</v>
      </c>
      <c r="J121">
        <v>25</v>
      </c>
      <c r="K121">
        <v>2</v>
      </c>
      <c r="L121">
        <v>1998</v>
      </c>
      <c r="N121" t="s">
        <v>18</v>
      </c>
      <c r="O121" t="s">
        <v>458</v>
      </c>
      <c r="P121">
        <v>0</v>
      </c>
      <c r="Q121" t="s">
        <v>459</v>
      </c>
      <c r="T121" t="s">
        <v>208</v>
      </c>
      <c r="U121">
        <v>1</v>
      </c>
      <c r="V121">
        <v>99</v>
      </c>
      <c r="W121" t="s">
        <v>298</v>
      </c>
    </row>
    <row r="122" spans="1:23" x14ac:dyDescent="0.25">
      <c r="A122" t="s">
        <v>460</v>
      </c>
      <c r="B122">
        <v>6</v>
      </c>
      <c r="C122">
        <v>257</v>
      </c>
      <c r="D122"/>
      <c r="E122"/>
      <c r="F122" s="1">
        <f t="shared" si="1"/>
        <v>0</v>
      </c>
      <c r="G122" t="s">
        <v>461</v>
      </c>
      <c r="H122" t="s">
        <v>462</v>
      </c>
      <c r="I122" t="s">
        <v>58</v>
      </c>
      <c r="J122">
        <v>18</v>
      </c>
      <c r="K122">
        <v>11</v>
      </c>
      <c r="L122">
        <v>1962</v>
      </c>
      <c r="N122" t="s">
        <v>100</v>
      </c>
    </row>
    <row r="123" spans="1:23" x14ac:dyDescent="0.25">
      <c r="A123" t="s">
        <v>463</v>
      </c>
      <c r="B123">
        <v>19</v>
      </c>
      <c r="C123">
        <v>214</v>
      </c>
      <c r="D123"/>
      <c r="E123"/>
      <c r="F123" s="1">
        <f t="shared" si="1"/>
        <v>0</v>
      </c>
      <c r="G123" t="s">
        <v>457</v>
      </c>
      <c r="H123" t="s">
        <v>464</v>
      </c>
      <c r="I123" t="s">
        <v>58</v>
      </c>
      <c r="J123">
        <v>1</v>
      </c>
      <c r="K123">
        <v>6</v>
      </c>
      <c r="L123">
        <v>1998</v>
      </c>
      <c r="N123" t="s">
        <v>18</v>
      </c>
      <c r="O123" t="s">
        <v>458</v>
      </c>
      <c r="P123">
        <v>0</v>
      </c>
      <c r="Q123" t="s">
        <v>459</v>
      </c>
      <c r="T123" t="s">
        <v>208</v>
      </c>
      <c r="U123">
        <v>1</v>
      </c>
      <c r="V123">
        <v>99</v>
      </c>
      <c r="W123" t="s">
        <v>298</v>
      </c>
    </row>
    <row r="124" spans="1:23" x14ac:dyDescent="0.25">
      <c r="A124" t="s">
        <v>465</v>
      </c>
      <c r="B124">
        <v>53</v>
      </c>
      <c r="C124">
        <v>238</v>
      </c>
      <c r="D124"/>
      <c r="E124"/>
      <c r="F124" s="1">
        <f t="shared" si="1"/>
        <v>0</v>
      </c>
      <c r="G124" t="s">
        <v>65</v>
      </c>
      <c r="H124" t="s">
        <v>467</v>
      </c>
      <c r="I124" t="s">
        <v>58</v>
      </c>
      <c r="J124">
        <v>13</v>
      </c>
      <c r="K124">
        <v>5</v>
      </c>
      <c r="L124">
        <v>2003</v>
      </c>
      <c r="M124">
        <v>1305003924989</v>
      </c>
      <c r="N124" t="s">
        <v>25</v>
      </c>
      <c r="O124" t="s">
        <v>468</v>
      </c>
      <c r="P124">
        <v>11070</v>
      </c>
      <c r="Q124" t="s">
        <v>20</v>
      </c>
      <c r="T124" t="s">
        <v>58</v>
      </c>
      <c r="U124">
        <v>1</v>
      </c>
      <c r="V124">
        <v>99</v>
      </c>
      <c r="W124" t="s">
        <v>298</v>
      </c>
    </row>
    <row r="125" spans="1:23" x14ac:dyDescent="0.25">
      <c r="A125" t="s">
        <v>469</v>
      </c>
      <c r="B125">
        <v>51</v>
      </c>
      <c r="C125">
        <v>236</v>
      </c>
      <c r="D125"/>
      <c r="E125"/>
      <c r="F125" s="1">
        <f t="shared" si="1"/>
        <v>0</v>
      </c>
      <c r="G125" t="s">
        <v>334</v>
      </c>
      <c r="H125" t="s">
        <v>470</v>
      </c>
      <c r="I125" t="s">
        <v>58</v>
      </c>
      <c r="J125">
        <v>11</v>
      </c>
      <c r="K125">
        <v>1</v>
      </c>
      <c r="L125">
        <v>1968</v>
      </c>
      <c r="M125">
        <v>1101968710170</v>
      </c>
      <c r="N125" t="s">
        <v>52</v>
      </c>
      <c r="O125" t="s">
        <v>468</v>
      </c>
      <c r="P125">
        <v>11070</v>
      </c>
      <c r="Q125" t="s">
        <v>20</v>
      </c>
      <c r="R125" t="s">
        <v>471</v>
      </c>
      <c r="T125" t="s">
        <v>208</v>
      </c>
      <c r="U125">
        <v>1</v>
      </c>
      <c r="V125">
        <v>99</v>
      </c>
      <c r="W125" t="s">
        <v>298</v>
      </c>
    </row>
    <row r="126" spans="1:23" x14ac:dyDescent="0.25">
      <c r="A126" t="s">
        <v>472</v>
      </c>
      <c r="B126">
        <v>8</v>
      </c>
      <c r="C126">
        <v>252</v>
      </c>
      <c r="D126"/>
      <c r="E126"/>
      <c r="F126" s="1">
        <f t="shared" si="1"/>
        <v>0</v>
      </c>
      <c r="G126" t="s">
        <v>407</v>
      </c>
      <c r="H126" t="s">
        <v>473</v>
      </c>
      <c r="I126" t="s">
        <v>58</v>
      </c>
      <c r="J126">
        <v>18</v>
      </c>
      <c r="K126">
        <v>9</v>
      </c>
      <c r="L126">
        <v>1992</v>
      </c>
      <c r="N126" t="s">
        <v>116</v>
      </c>
    </row>
    <row r="127" spans="1:23" x14ac:dyDescent="0.25">
      <c r="A127" t="s">
        <v>474</v>
      </c>
      <c r="B127">
        <v>42</v>
      </c>
      <c r="C127">
        <v>230</v>
      </c>
      <c r="D127"/>
      <c r="E127"/>
      <c r="F127" s="1">
        <f t="shared" si="1"/>
        <v>0</v>
      </c>
      <c r="G127" t="s">
        <v>226</v>
      </c>
      <c r="H127" t="s">
        <v>227</v>
      </c>
      <c r="I127" t="s">
        <v>58</v>
      </c>
      <c r="J127">
        <v>26</v>
      </c>
      <c r="K127">
        <v>11</v>
      </c>
      <c r="L127">
        <v>1967</v>
      </c>
      <c r="M127">
        <v>2611967830018</v>
      </c>
      <c r="N127" t="s">
        <v>52</v>
      </c>
      <c r="O127" t="s">
        <v>19</v>
      </c>
      <c r="P127">
        <v>21220</v>
      </c>
      <c r="Q127" t="s">
        <v>19</v>
      </c>
      <c r="T127" t="s">
        <v>58</v>
      </c>
      <c r="U127">
        <v>1</v>
      </c>
      <c r="V127">
        <v>99</v>
      </c>
      <c r="W127" t="s">
        <v>298</v>
      </c>
    </row>
    <row r="128" spans="1:23" x14ac:dyDescent="0.25">
      <c r="A128" t="s">
        <v>476</v>
      </c>
      <c r="B128">
        <v>47</v>
      </c>
      <c r="C128">
        <v>234</v>
      </c>
      <c r="D128"/>
      <c r="E128"/>
      <c r="F128" s="1">
        <f t="shared" si="1"/>
        <v>0</v>
      </c>
      <c r="G128" t="s">
        <v>477</v>
      </c>
      <c r="H128" t="s">
        <v>478</v>
      </c>
      <c r="I128" t="s">
        <v>58</v>
      </c>
      <c r="J128">
        <v>29</v>
      </c>
      <c r="K128">
        <v>3</v>
      </c>
      <c r="L128">
        <v>1994</v>
      </c>
      <c r="M128">
        <v>2903994710122</v>
      </c>
      <c r="N128" t="s">
        <v>116</v>
      </c>
      <c r="O128" t="s">
        <v>87</v>
      </c>
      <c r="P128">
        <v>11070</v>
      </c>
      <c r="Q128" t="s">
        <v>20</v>
      </c>
      <c r="R128" t="s">
        <v>479</v>
      </c>
      <c r="S128">
        <v>8471</v>
      </c>
      <c r="T128" t="s">
        <v>291</v>
      </c>
      <c r="U128">
        <v>1</v>
      </c>
      <c r="V128">
        <v>99</v>
      </c>
      <c r="W128" t="s">
        <v>298</v>
      </c>
    </row>
    <row r="129" spans="1:23" x14ac:dyDescent="0.25">
      <c r="A129" t="s">
        <v>480</v>
      </c>
      <c r="B129">
        <v>44</v>
      </c>
      <c r="C129">
        <v>231</v>
      </c>
      <c r="D129"/>
      <c r="E129"/>
      <c r="F129" s="1">
        <f t="shared" si="1"/>
        <v>0</v>
      </c>
      <c r="G129" t="s">
        <v>481</v>
      </c>
      <c r="H129" t="s">
        <v>128</v>
      </c>
      <c r="I129" t="s">
        <v>58</v>
      </c>
      <c r="J129">
        <v>29</v>
      </c>
      <c r="K129">
        <v>11</v>
      </c>
      <c r="L129">
        <v>2010</v>
      </c>
      <c r="N129" t="s">
        <v>192</v>
      </c>
      <c r="O129" t="s">
        <v>87</v>
      </c>
      <c r="P129">
        <v>0</v>
      </c>
      <c r="Q129" t="s">
        <v>20</v>
      </c>
      <c r="R129" s="2">
        <v>43566</v>
      </c>
      <c r="T129" t="s">
        <v>231</v>
      </c>
      <c r="U129">
        <v>1</v>
      </c>
      <c r="V129">
        <v>99</v>
      </c>
      <c r="W129" t="s">
        <v>298</v>
      </c>
    </row>
    <row r="130" spans="1:23" x14ac:dyDescent="0.25">
      <c r="A130" t="s">
        <v>483</v>
      </c>
      <c r="B130">
        <v>13</v>
      </c>
      <c r="C130">
        <v>208</v>
      </c>
      <c r="D130"/>
      <c r="E130"/>
      <c r="F130" s="1">
        <f t="shared" ref="F130:F193" si="2">SUM(D130-E130)</f>
        <v>0</v>
      </c>
      <c r="G130" t="s">
        <v>484</v>
      </c>
      <c r="H130" t="s">
        <v>485</v>
      </c>
      <c r="I130" t="s">
        <v>58</v>
      </c>
      <c r="J130">
        <v>3</v>
      </c>
      <c r="K130">
        <v>10</v>
      </c>
      <c r="L130">
        <v>1956</v>
      </c>
      <c r="M130">
        <v>310956714027</v>
      </c>
      <c r="N130" t="s">
        <v>122</v>
      </c>
      <c r="O130" t="s">
        <v>486</v>
      </c>
      <c r="P130">
        <v>11144</v>
      </c>
      <c r="Q130" t="s">
        <v>487</v>
      </c>
      <c r="T130" t="s">
        <v>208</v>
      </c>
      <c r="U130">
        <v>1</v>
      </c>
      <c r="V130">
        <v>99</v>
      </c>
      <c r="W130" t="s">
        <v>298</v>
      </c>
    </row>
    <row r="131" spans="1:23" x14ac:dyDescent="0.25">
      <c r="A131" t="s">
        <v>488</v>
      </c>
      <c r="B131">
        <v>52</v>
      </c>
      <c r="C131">
        <v>237</v>
      </c>
      <c r="D131"/>
      <c r="E131"/>
      <c r="F131" s="1">
        <f t="shared" si="2"/>
        <v>0</v>
      </c>
      <c r="G131" t="s">
        <v>466</v>
      </c>
      <c r="H131" t="s">
        <v>467</v>
      </c>
      <c r="I131" t="s">
        <v>58</v>
      </c>
      <c r="J131">
        <v>26</v>
      </c>
      <c r="K131">
        <v>10</v>
      </c>
      <c r="L131">
        <v>1974</v>
      </c>
      <c r="M131">
        <v>2610974920018</v>
      </c>
      <c r="N131" t="s">
        <v>86</v>
      </c>
      <c r="O131" t="s">
        <v>468</v>
      </c>
      <c r="P131">
        <v>11070</v>
      </c>
      <c r="Q131" t="s">
        <v>20</v>
      </c>
      <c r="T131" t="s">
        <v>208</v>
      </c>
      <c r="U131">
        <v>1</v>
      </c>
      <c r="V131">
        <v>99</v>
      </c>
      <c r="W131" t="s">
        <v>298</v>
      </c>
    </row>
    <row r="132" spans="1:23" x14ac:dyDescent="0.25">
      <c r="A132" t="s">
        <v>489</v>
      </c>
      <c r="B132">
        <v>24</v>
      </c>
      <c r="C132">
        <v>218</v>
      </c>
      <c r="D132"/>
      <c r="E132"/>
      <c r="F132" s="1">
        <f t="shared" si="2"/>
        <v>0</v>
      </c>
      <c r="G132" t="s">
        <v>490</v>
      </c>
      <c r="H132" t="s">
        <v>491</v>
      </c>
      <c r="I132" t="s">
        <v>58</v>
      </c>
      <c r="J132">
        <v>7</v>
      </c>
      <c r="K132">
        <v>9</v>
      </c>
      <c r="L132">
        <v>1952</v>
      </c>
      <c r="N132" t="s">
        <v>492</v>
      </c>
      <c r="O132" t="s">
        <v>87</v>
      </c>
      <c r="P132">
        <v>11000</v>
      </c>
      <c r="Q132" t="s">
        <v>20</v>
      </c>
      <c r="R132" t="s">
        <v>87</v>
      </c>
      <c r="T132" t="s">
        <v>208</v>
      </c>
      <c r="U132">
        <v>1</v>
      </c>
      <c r="V132">
        <v>99</v>
      </c>
      <c r="W132" t="s">
        <v>298</v>
      </c>
    </row>
    <row r="133" spans="1:23" x14ac:dyDescent="0.25">
      <c r="A133" t="s">
        <v>494</v>
      </c>
      <c r="B133">
        <v>46</v>
      </c>
      <c r="C133">
        <v>233</v>
      </c>
      <c r="D133"/>
      <c r="E133"/>
      <c r="F133" s="1">
        <f t="shared" si="2"/>
        <v>0</v>
      </c>
      <c r="G133" t="s">
        <v>495</v>
      </c>
      <c r="H133" t="s">
        <v>496</v>
      </c>
      <c r="I133" t="s">
        <v>58</v>
      </c>
      <c r="J133">
        <v>13</v>
      </c>
      <c r="K133">
        <v>9</v>
      </c>
      <c r="L133">
        <v>1993</v>
      </c>
      <c r="M133">
        <v>1309993914740</v>
      </c>
      <c r="N133" t="s">
        <v>116</v>
      </c>
      <c r="O133" t="s">
        <v>87</v>
      </c>
      <c r="P133">
        <v>11000</v>
      </c>
      <c r="Q133" t="s">
        <v>20</v>
      </c>
      <c r="R133" t="s">
        <v>87</v>
      </c>
      <c r="T133" t="s">
        <v>208</v>
      </c>
      <c r="U133">
        <v>1</v>
      </c>
      <c r="V133">
        <v>99</v>
      </c>
      <c r="W133" t="s">
        <v>298</v>
      </c>
    </row>
    <row r="134" spans="1:23" x14ac:dyDescent="0.25">
      <c r="A134" t="s">
        <v>497</v>
      </c>
      <c r="B134">
        <v>55</v>
      </c>
      <c r="C134">
        <v>250</v>
      </c>
      <c r="D134"/>
      <c r="E134"/>
      <c r="F134" s="1">
        <f t="shared" si="2"/>
        <v>0</v>
      </c>
      <c r="G134" t="s">
        <v>498</v>
      </c>
      <c r="H134" t="s">
        <v>375</v>
      </c>
      <c r="I134" t="s">
        <v>58</v>
      </c>
      <c r="J134">
        <v>17</v>
      </c>
      <c r="K134">
        <v>9</v>
      </c>
      <c r="L134">
        <v>2007</v>
      </c>
      <c r="N134" s="2">
        <v>43810</v>
      </c>
    </row>
    <row r="135" spans="1:23" x14ac:dyDescent="0.25">
      <c r="A135" t="s">
        <v>499</v>
      </c>
      <c r="B135">
        <v>65</v>
      </c>
      <c r="C135">
        <v>262</v>
      </c>
      <c r="D135"/>
      <c r="E135"/>
      <c r="F135" s="1">
        <f t="shared" si="2"/>
        <v>0</v>
      </c>
      <c r="G135" t="s">
        <v>500</v>
      </c>
      <c r="H135" t="s">
        <v>501</v>
      </c>
      <c r="I135" t="s">
        <v>58</v>
      </c>
      <c r="J135">
        <v>18</v>
      </c>
      <c r="K135">
        <v>10</v>
      </c>
      <c r="L135">
        <v>1987</v>
      </c>
      <c r="N135" t="s">
        <v>355</v>
      </c>
    </row>
    <row r="136" spans="1:23" x14ac:dyDescent="0.25">
      <c r="A136" t="s">
        <v>502</v>
      </c>
      <c r="B136">
        <v>16</v>
      </c>
      <c r="C136">
        <v>211</v>
      </c>
      <c r="D136"/>
      <c r="E136"/>
      <c r="F136" s="1">
        <f t="shared" si="2"/>
        <v>0</v>
      </c>
      <c r="G136" t="s">
        <v>484</v>
      </c>
      <c r="H136" t="s">
        <v>377</v>
      </c>
      <c r="I136" t="s">
        <v>58</v>
      </c>
      <c r="J136">
        <v>29</v>
      </c>
      <c r="K136">
        <v>10</v>
      </c>
      <c r="L136">
        <v>1998</v>
      </c>
      <c r="M136">
        <v>2910998710336</v>
      </c>
      <c r="N136" t="s">
        <v>18</v>
      </c>
      <c r="O136" t="s">
        <v>146</v>
      </c>
      <c r="P136">
        <v>23000</v>
      </c>
      <c r="Q136" t="s">
        <v>20</v>
      </c>
      <c r="R136" t="s">
        <v>380</v>
      </c>
      <c r="S136" t="s">
        <v>381</v>
      </c>
      <c r="T136" t="s">
        <v>243</v>
      </c>
      <c r="U136">
        <v>1</v>
      </c>
      <c r="V136">
        <v>99</v>
      </c>
      <c r="W136" t="s">
        <v>298</v>
      </c>
    </row>
    <row r="137" spans="1:23" x14ac:dyDescent="0.25">
      <c r="A137" t="s">
        <v>0</v>
      </c>
      <c r="B137" t="s">
        <v>1</v>
      </c>
      <c r="C137" t="s">
        <v>2</v>
      </c>
      <c r="D137"/>
      <c r="E137"/>
      <c r="F137" s="1">
        <f t="shared" si="2"/>
        <v>0</v>
      </c>
      <c r="G137" t="s">
        <v>3</v>
      </c>
      <c r="H137" t="s">
        <v>4</v>
      </c>
      <c r="I137" t="s">
        <v>5</v>
      </c>
      <c r="J137" t="s">
        <v>148</v>
      </c>
      <c r="K137" t="s">
        <v>149</v>
      </c>
      <c r="L137" t="s">
        <v>6</v>
      </c>
      <c r="M137" t="s">
        <v>150</v>
      </c>
      <c r="N137" t="s">
        <v>7</v>
      </c>
      <c r="O137" t="s">
        <v>8</v>
      </c>
      <c r="P137" t="s">
        <v>151</v>
      </c>
      <c r="Q137" t="s">
        <v>9</v>
      </c>
      <c r="R137" t="s">
        <v>10</v>
      </c>
      <c r="S137" t="s">
        <v>152</v>
      </c>
      <c r="T137" t="s">
        <v>153</v>
      </c>
      <c r="U137" t="s">
        <v>11</v>
      </c>
      <c r="V137" t="s">
        <v>12</v>
      </c>
      <c r="W137" t="s">
        <v>13</v>
      </c>
    </row>
    <row r="138" spans="1:23" x14ac:dyDescent="0.25">
      <c r="F138" s="1">
        <f t="shared" si="2"/>
        <v>0</v>
      </c>
    </row>
    <row r="139" spans="1:23" x14ac:dyDescent="0.25">
      <c r="F139" s="1">
        <f t="shared" si="2"/>
        <v>0</v>
      </c>
    </row>
    <row r="140" spans="1:23" x14ac:dyDescent="0.25">
      <c r="A140" t="s">
        <v>0</v>
      </c>
      <c r="B140" t="s">
        <v>1</v>
      </c>
      <c r="C140" t="s">
        <v>2</v>
      </c>
      <c r="D140"/>
      <c r="E140"/>
      <c r="F140" s="1">
        <f t="shared" si="2"/>
        <v>0</v>
      </c>
      <c r="G140" t="s">
        <v>3</v>
      </c>
      <c r="H140" t="s">
        <v>4</v>
      </c>
      <c r="I140" t="s">
        <v>5</v>
      </c>
      <c r="J140" t="s">
        <v>148</v>
      </c>
      <c r="K140" t="s">
        <v>149</v>
      </c>
      <c r="L140" t="s">
        <v>6</v>
      </c>
      <c r="M140" t="s">
        <v>150</v>
      </c>
      <c r="N140" t="s">
        <v>7</v>
      </c>
      <c r="O140" t="s">
        <v>8</v>
      </c>
      <c r="P140" t="s">
        <v>151</v>
      </c>
      <c r="Q140" t="s">
        <v>9</v>
      </c>
      <c r="R140" t="s">
        <v>10</v>
      </c>
      <c r="S140" t="s">
        <v>152</v>
      </c>
      <c r="T140" t="s">
        <v>153</v>
      </c>
      <c r="U140" t="s">
        <v>11</v>
      </c>
      <c r="V140" t="s">
        <v>12</v>
      </c>
      <c r="W140" t="s">
        <v>13</v>
      </c>
    </row>
    <row r="141" spans="1:23" x14ac:dyDescent="0.25">
      <c r="A141" t="s">
        <v>503</v>
      </c>
      <c r="B141">
        <v>8</v>
      </c>
      <c r="C141">
        <v>20</v>
      </c>
      <c r="D141">
        <v>200</v>
      </c>
      <c r="E141"/>
      <c r="F141" s="1">
        <f t="shared" si="2"/>
        <v>200</v>
      </c>
      <c r="G141" t="s">
        <v>28</v>
      </c>
      <c r="H141" t="s">
        <v>29</v>
      </c>
      <c r="I141" t="s">
        <v>17</v>
      </c>
      <c r="J141">
        <v>14</v>
      </c>
      <c r="K141">
        <v>10</v>
      </c>
      <c r="L141">
        <v>2003</v>
      </c>
      <c r="M141">
        <v>1410003805082</v>
      </c>
      <c r="N141" t="s">
        <v>25</v>
      </c>
      <c r="O141" t="s">
        <v>507</v>
      </c>
      <c r="P141">
        <v>21000</v>
      </c>
      <c r="Q141" t="s">
        <v>20</v>
      </c>
      <c r="R141" t="s">
        <v>508</v>
      </c>
      <c r="S141">
        <v>20</v>
      </c>
      <c r="T141" t="s">
        <v>58</v>
      </c>
      <c r="U141">
        <v>1</v>
      </c>
      <c r="V141">
        <v>105</v>
      </c>
      <c r="W141" t="s">
        <v>511</v>
      </c>
    </row>
    <row r="142" spans="1:23" x14ac:dyDescent="0.25">
      <c r="A142" t="s">
        <v>512</v>
      </c>
      <c r="B142">
        <v>56</v>
      </c>
      <c r="C142">
        <v>96</v>
      </c>
      <c r="D142">
        <v>195</v>
      </c>
      <c r="E142"/>
      <c r="F142" s="1">
        <f t="shared" si="2"/>
        <v>195</v>
      </c>
      <c r="G142" t="s">
        <v>15</v>
      </c>
      <c r="H142" t="s">
        <v>24</v>
      </c>
      <c r="I142" t="s">
        <v>17</v>
      </c>
      <c r="J142">
        <v>11</v>
      </c>
      <c r="K142">
        <v>5</v>
      </c>
      <c r="L142">
        <v>2003</v>
      </c>
      <c r="M142">
        <v>1105003825019</v>
      </c>
      <c r="N142" t="s">
        <v>25</v>
      </c>
      <c r="O142" t="s">
        <v>19</v>
      </c>
      <c r="P142">
        <v>21220</v>
      </c>
      <c r="Q142" t="s">
        <v>20</v>
      </c>
      <c r="R142" t="s">
        <v>159</v>
      </c>
      <c r="S142">
        <v>96</v>
      </c>
      <c r="U142">
        <v>1</v>
      </c>
      <c r="V142">
        <v>105</v>
      </c>
      <c r="W142" t="s">
        <v>511</v>
      </c>
    </row>
    <row r="143" spans="1:23" x14ac:dyDescent="0.25">
      <c r="A143" t="s">
        <v>516</v>
      </c>
      <c r="B143">
        <v>5</v>
      </c>
      <c r="C143">
        <v>101</v>
      </c>
      <c r="D143">
        <v>190</v>
      </c>
      <c r="E143"/>
      <c r="F143" s="1">
        <f t="shared" si="2"/>
        <v>190</v>
      </c>
      <c r="G143" t="s">
        <v>333</v>
      </c>
      <c r="H143" t="s">
        <v>473</v>
      </c>
      <c r="I143" t="s">
        <v>17</v>
      </c>
      <c r="J143">
        <v>5</v>
      </c>
      <c r="K143">
        <v>11</v>
      </c>
      <c r="L143">
        <v>2005</v>
      </c>
      <c r="M143">
        <v>511005715037</v>
      </c>
      <c r="N143" t="s">
        <v>41</v>
      </c>
      <c r="O143" t="s">
        <v>436</v>
      </c>
      <c r="P143">
        <v>11460</v>
      </c>
      <c r="Q143" t="s">
        <v>520</v>
      </c>
      <c r="R143" t="s">
        <v>521</v>
      </c>
      <c r="S143">
        <v>101</v>
      </c>
      <c r="T143" t="s">
        <v>160</v>
      </c>
      <c r="U143">
        <v>1</v>
      </c>
      <c r="V143">
        <v>105</v>
      </c>
      <c r="W143" t="s">
        <v>511</v>
      </c>
    </row>
    <row r="144" spans="1:23" x14ac:dyDescent="0.25">
      <c r="A144" t="s">
        <v>524</v>
      </c>
      <c r="B144">
        <v>36</v>
      </c>
      <c r="C144">
        <v>26</v>
      </c>
      <c r="D144">
        <v>185</v>
      </c>
      <c r="E144"/>
      <c r="F144" s="1">
        <f t="shared" si="2"/>
        <v>185</v>
      </c>
      <c r="G144" t="s">
        <v>34</v>
      </c>
      <c r="H144" t="s">
        <v>526</v>
      </c>
      <c r="I144" t="s">
        <v>17</v>
      </c>
      <c r="J144">
        <v>26</v>
      </c>
      <c r="K144">
        <v>6</v>
      </c>
      <c r="L144">
        <v>2002</v>
      </c>
      <c r="M144">
        <v>2606002825018</v>
      </c>
      <c r="N144" t="s">
        <v>36</v>
      </c>
      <c r="O144" t="s">
        <v>19</v>
      </c>
      <c r="P144">
        <v>21220</v>
      </c>
      <c r="Q144" t="s">
        <v>487</v>
      </c>
      <c r="R144" t="s">
        <v>529</v>
      </c>
      <c r="S144">
        <v>26</v>
      </c>
      <c r="T144" t="s">
        <v>208</v>
      </c>
      <c r="U144">
        <v>1</v>
      </c>
      <c r="V144">
        <v>105</v>
      </c>
      <c r="W144" t="s">
        <v>511</v>
      </c>
    </row>
    <row r="145" spans="1:23" x14ac:dyDescent="0.25">
      <c r="A145" t="s">
        <v>531</v>
      </c>
      <c r="B145">
        <v>58</v>
      </c>
      <c r="C145">
        <v>25</v>
      </c>
      <c r="D145">
        <v>180</v>
      </c>
      <c r="E145"/>
      <c r="F145" s="1">
        <f t="shared" si="2"/>
        <v>180</v>
      </c>
      <c r="G145" t="s">
        <v>532</v>
      </c>
      <c r="H145" t="s">
        <v>534</v>
      </c>
      <c r="I145" t="s">
        <v>17</v>
      </c>
      <c r="J145">
        <v>2</v>
      </c>
      <c r="K145">
        <v>5</v>
      </c>
      <c r="L145">
        <v>2006</v>
      </c>
      <c r="M145">
        <v>205006825002</v>
      </c>
      <c r="N145" t="s">
        <v>41</v>
      </c>
      <c r="O145" t="s">
        <v>200</v>
      </c>
      <c r="P145">
        <v>24400</v>
      </c>
      <c r="Q145" t="s">
        <v>20</v>
      </c>
      <c r="R145" t="s">
        <v>537</v>
      </c>
      <c r="S145">
        <v>25</v>
      </c>
      <c r="T145" t="s">
        <v>58</v>
      </c>
      <c r="U145">
        <v>1</v>
      </c>
      <c r="V145">
        <v>105</v>
      </c>
      <c r="W145" t="s">
        <v>511</v>
      </c>
    </row>
    <row r="146" spans="1:23" x14ac:dyDescent="0.25">
      <c r="A146" t="s">
        <v>539</v>
      </c>
      <c r="B146">
        <v>17</v>
      </c>
      <c r="C146">
        <v>68</v>
      </c>
      <c r="D146">
        <v>175</v>
      </c>
      <c r="E146"/>
      <c r="F146" s="1">
        <f t="shared" si="2"/>
        <v>175</v>
      </c>
      <c r="G146" t="s">
        <v>168</v>
      </c>
      <c r="H146" t="s">
        <v>169</v>
      </c>
      <c r="I146" t="s">
        <v>17</v>
      </c>
      <c r="J146">
        <v>8</v>
      </c>
      <c r="K146">
        <v>6</v>
      </c>
      <c r="L146">
        <v>2005</v>
      </c>
      <c r="M146">
        <v>806005805060</v>
      </c>
      <c r="N146" t="s">
        <v>41</v>
      </c>
      <c r="O146" t="s">
        <v>19</v>
      </c>
      <c r="P146">
        <v>0</v>
      </c>
      <c r="Q146" t="s">
        <v>20</v>
      </c>
      <c r="R146" t="s">
        <v>540</v>
      </c>
      <c r="S146">
        <v>68</v>
      </c>
      <c r="T146" t="s">
        <v>58</v>
      </c>
      <c r="U146">
        <v>1</v>
      </c>
      <c r="V146">
        <v>105</v>
      </c>
      <c r="W146" t="s">
        <v>511</v>
      </c>
    </row>
    <row r="147" spans="1:23" x14ac:dyDescent="0.25">
      <c r="A147" t="s">
        <v>542</v>
      </c>
      <c r="B147">
        <v>43</v>
      </c>
      <c r="C147">
        <v>11</v>
      </c>
      <c r="D147">
        <v>170</v>
      </c>
      <c r="E147"/>
      <c r="F147" s="1">
        <f t="shared" si="2"/>
        <v>170</v>
      </c>
      <c r="G147" t="s">
        <v>39</v>
      </c>
      <c r="H147" t="s">
        <v>40</v>
      </c>
      <c r="I147" t="s">
        <v>17</v>
      </c>
      <c r="J147">
        <v>30</v>
      </c>
      <c r="K147">
        <v>7</v>
      </c>
      <c r="L147">
        <v>2005</v>
      </c>
      <c r="N147" t="s">
        <v>41</v>
      </c>
      <c r="O147" t="s">
        <v>67</v>
      </c>
      <c r="P147">
        <v>0</v>
      </c>
      <c r="Q147" t="s">
        <v>20</v>
      </c>
      <c r="R147" t="s">
        <v>544</v>
      </c>
      <c r="S147">
        <v>11</v>
      </c>
      <c r="U147">
        <v>1</v>
      </c>
      <c r="V147">
        <v>105</v>
      </c>
      <c r="W147" t="s">
        <v>511</v>
      </c>
    </row>
    <row r="148" spans="1:23" x14ac:dyDescent="0.25">
      <c r="A148" t="s">
        <v>546</v>
      </c>
      <c r="B148">
        <v>25</v>
      </c>
      <c r="C148">
        <v>41</v>
      </c>
      <c r="D148">
        <v>165</v>
      </c>
      <c r="E148"/>
      <c r="F148" s="1">
        <f t="shared" si="2"/>
        <v>165</v>
      </c>
      <c r="G148" t="s">
        <v>45</v>
      </c>
      <c r="H148" t="s">
        <v>46</v>
      </c>
      <c r="I148" t="s">
        <v>17</v>
      </c>
      <c r="J148">
        <v>21</v>
      </c>
      <c r="K148">
        <v>1</v>
      </c>
      <c r="L148">
        <v>2006</v>
      </c>
      <c r="N148" t="s">
        <v>41</v>
      </c>
      <c r="O148" t="s">
        <v>47</v>
      </c>
      <c r="P148">
        <v>0</v>
      </c>
      <c r="R148" t="s">
        <v>48</v>
      </c>
      <c r="S148">
        <v>41</v>
      </c>
      <c r="U148">
        <v>1</v>
      </c>
      <c r="V148">
        <v>105</v>
      </c>
      <c r="W148" t="s">
        <v>511</v>
      </c>
    </row>
    <row r="149" spans="1:23" x14ac:dyDescent="0.25">
      <c r="A149" t="s">
        <v>548</v>
      </c>
      <c r="B149">
        <v>7</v>
      </c>
      <c r="C149">
        <v>66</v>
      </c>
      <c r="D149">
        <v>160</v>
      </c>
      <c r="E149"/>
      <c r="F149" s="1">
        <f t="shared" si="2"/>
        <v>160</v>
      </c>
      <c r="G149" t="s">
        <v>549</v>
      </c>
      <c r="H149" t="s">
        <v>551</v>
      </c>
      <c r="I149" t="s">
        <v>17</v>
      </c>
      <c r="J149">
        <v>6</v>
      </c>
      <c r="K149">
        <v>11</v>
      </c>
      <c r="L149">
        <v>1976</v>
      </c>
      <c r="N149" t="s">
        <v>109</v>
      </c>
      <c r="O149" t="s">
        <v>67</v>
      </c>
      <c r="P149">
        <v>24000</v>
      </c>
      <c r="Q149" t="s">
        <v>20</v>
      </c>
      <c r="R149" t="s">
        <v>553</v>
      </c>
      <c r="S149">
        <v>66</v>
      </c>
      <c r="T149" t="s">
        <v>58</v>
      </c>
      <c r="U149">
        <v>1</v>
      </c>
      <c r="V149">
        <v>105</v>
      </c>
      <c r="W149" t="s">
        <v>511</v>
      </c>
    </row>
    <row r="150" spans="1:23" x14ac:dyDescent="0.25">
      <c r="A150" t="s">
        <v>555</v>
      </c>
      <c r="B150">
        <v>20</v>
      </c>
      <c r="C150">
        <v>2</v>
      </c>
      <c r="D150">
        <v>155</v>
      </c>
      <c r="E150"/>
      <c r="F150" s="1">
        <f t="shared" si="2"/>
        <v>155</v>
      </c>
      <c r="G150" t="s">
        <v>172</v>
      </c>
      <c r="H150" t="s">
        <v>173</v>
      </c>
      <c r="I150" t="s">
        <v>17</v>
      </c>
      <c r="J150">
        <v>10</v>
      </c>
      <c r="K150">
        <v>4</v>
      </c>
      <c r="L150">
        <v>2006</v>
      </c>
      <c r="N150" t="s">
        <v>41</v>
      </c>
      <c r="O150" t="s">
        <v>47</v>
      </c>
      <c r="P150">
        <v>0</v>
      </c>
      <c r="R150" t="s">
        <v>48</v>
      </c>
      <c r="S150">
        <v>2</v>
      </c>
      <c r="U150">
        <v>1</v>
      </c>
      <c r="V150">
        <v>105</v>
      </c>
      <c r="W150" t="s">
        <v>511</v>
      </c>
    </row>
    <row r="151" spans="1:23" x14ac:dyDescent="0.25">
      <c r="A151" t="s">
        <v>557</v>
      </c>
      <c r="B151">
        <v>18</v>
      </c>
      <c r="C151">
        <v>69</v>
      </c>
      <c r="D151">
        <v>150</v>
      </c>
      <c r="E151"/>
      <c r="F151" s="1">
        <f t="shared" si="2"/>
        <v>150</v>
      </c>
      <c r="G151" t="s">
        <v>177</v>
      </c>
      <c r="H151" t="s">
        <v>169</v>
      </c>
      <c r="I151" t="s">
        <v>17</v>
      </c>
      <c r="J151">
        <v>20</v>
      </c>
      <c r="K151">
        <v>7</v>
      </c>
      <c r="L151">
        <v>2007</v>
      </c>
      <c r="M151">
        <v>2007007805065</v>
      </c>
      <c r="N151" s="2">
        <v>43810</v>
      </c>
      <c r="O151" t="s">
        <v>19</v>
      </c>
      <c r="P151">
        <v>0</v>
      </c>
      <c r="Q151" t="s">
        <v>20</v>
      </c>
      <c r="R151" t="s">
        <v>159</v>
      </c>
      <c r="S151">
        <v>69</v>
      </c>
      <c r="T151" t="s">
        <v>58</v>
      </c>
      <c r="U151">
        <v>1</v>
      </c>
      <c r="V151">
        <v>105</v>
      </c>
      <c r="W151" t="s">
        <v>511</v>
      </c>
    </row>
    <row r="152" spans="1:23" x14ac:dyDescent="0.25">
      <c r="A152" t="s">
        <v>559</v>
      </c>
      <c r="B152">
        <v>27</v>
      </c>
      <c r="C152">
        <v>49</v>
      </c>
      <c r="D152">
        <v>145</v>
      </c>
      <c r="E152"/>
      <c r="F152" s="1">
        <f t="shared" si="2"/>
        <v>145</v>
      </c>
      <c r="G152" t="s">
        <v>180</v>
      </c>
      <c r="H152" t="s">
        <v>181</v>
      </c>
      <c r="I152" t="s">
        <v>17</v>
      </c>
      <c r="J152">
        <v>15</v>
      </c>
      <c r="K152">
        <v>3</v>
      </c>
      <c r="L152">
        <v>2004</v>
      </c>
      <c r="N152" t="s">
        <v>25</v>
      </c>
      <c r="O152" t="s">
        <v>47</v>
      </c>
      <c r="P152">
        <v>0</v>
      </c>
      <c r="R152" t="s">
        <v>48</v>
      </c>
      <c r="S152">
        <v>49</v>
      </c>
      <c r="U152">
        <v>1</v>
      </c>
      <c r="V152">
        <v>105</v>
      </c>
      <c r="W152" t="s">
        <v>511</v>
      </c>
    </row>
    <row r="153" spans="1:23" x14ac:dyDescent="0.25">
      <c r="A153" t="s">
        <v>561</v>
      </c>
      <c r="B153">
        <v>9</v>
      </c>
      <c r="C153">
        <v>95</v>
      </c>
      <c r="D153">
        <v>140</v>
      </c>
      <c r="E153"/>
      <c r="F153" s="1">
        <f t="shared" si="2"/>
        <v>140</v>
      </c>
      <c r="G153" t="s">
        <v>562</v>
      </c>
      <c r="H153" t="s">
        <v>564</v>
      </c>
      <c r="I153" t="s">
        <v>17</v>
      </c>
      <c r="J153">
        <v>20</v>
      </c>
      <c r="K153">
        <v>10</v>
      </c>
      <c r="L153">
        <v>1968</v>
      </c>
      <c r="M153">
        <v>2010968855037</v>
      </c>
      <c r="N153" t="s">
        <v>52</v>
      </c>
      <c r="O153" t="s">
        <v>146</v>
      </c>
      <c r="P153">
        <v>23000</v>
      </c>
      <c r="Q153" t="s">
        <v>20</v>
      </c>
      <c r="R153" t="s">
        <v>568</v>
      </c>
      <c r="S153">
        <v>95</v>
      </c>
      <c r="T153" t="s">
        <v>58</v>
      </c>
      <c r="U153">
        <v>1</v>
      </c>
      <c r="V153">
        <v>105</v>
      </c>
      <c r="W153" t="s">
        <v>511</v>
      </c>
    </row>
    <row r="154" spans="1:23" x14ac:dyDescent="0.25">
      <c r="A154" t="s">
        <v>570</v>
      </c>
      <c r="B154">
        <v>0</v>
      </c>
      <c r="C154">
        <v>116</v>
      </c>
      <c r="D154"/>
      <c r="E154"/>
      <c r="F154" s="1">
        <f t="shared" si="2"/>
        <v>0</v>
      </c>
      <c r="G154" t="s">
        <v>571</v>
      </c>
      <c r="H154" t="s">
        <v>572</v>
      </c>
      <c r="I154" t="s">
        <v>17</v>
      </c>
      <c r="J154">
        <v>12</v>
      </c>
      <c r="K154">
        <v>12</v>
      </c>
      <c r="L154">
        <v>1974</v>
      </c>
      <c r="N154" t="s">
        <v>86</v>
      </c>
      <c r="O154" t="s">
        <v>573</v>
      </c>
      <c r="P154">
        <v>0</v>
      </c>
      <c r="Q154" t="s">
        <v>574</v>
      </c>
      <c r="R154" t="s">
        <v>575</v>
      </c>
      <c r="S154">
        <v>116</v>
      </c>
      <c r="U154">
        <v>1</v>
      </c>
      <c r="V154">
        <v>105</v>
      </c>
      <c r="W154" t="s">
        <v>511</v>
      </c>
    </row>
    <row r="155" spans="1:23" x14ac:dyDescent="0.25">
      <c r="A155" t="s">
        <v>576</v>
      </c>
      <c r="B155">
        <v>53</v>
      </c>
      <c r="C155">
        <v>21</v>
      </c>
      <c r="D155">
        <v>135</v>
      </c>
      <c r="E155"/>
      <c r="F155" s="1">
        <f t="shared" si="2"/>
        <v>135</v>
      </c>
      <c r="G155" t="s">
        <v>50</v>
      </c>
      <c r="H155" t="s">
        <v>51</v>
      </c>
      <c r="I155" t="s">
        <v>17</v>
      </c>
      <c r="J155">
        <v>5</v>
      </c>
      <c r="K155">
        <v>3</v>
      </c>
      <c r="L155">
        <v>1967</v>
      </c>
      <c r="M155">
        <v>503967825052</v>
      </c>
      <c r="N155" t="s">
        <v>52</v>
      </c>
      <c r="O155" t="s">
        <v>53</v>
      </c>
      <c r="P155">
        <v>24300</v>
      </c>
      <c r="Q155" t="s">
        <v>20</v>
      </c>
      <c r="R155" t="s">
        <v>579</v>
      </c>
      <c r="T155" t="s">
        <v>160</v>
      </c>
      <c r="U155">
        <v>1</v>
      </c>
      <c r="V155">
        <v>105</v>
      </c>
      <c r="W155" t="s">
        <v>511</v>
      </c>
    </row>
    <row r="156" spans="1:23" x14ac:dyDescent="0.25">
      <c r="A156" t="s">
        <v>581</v>
      </c>
      <c r="B156">
        <v>33</v>
      </c>
      <c r="C156">
        <v>3</v>
      </c>
      <c r="D156">
        <v>130</v>
      </c>
      <c r="E156"/>
      <c r="F156" s="1">
        <f t="shared" si="2"/>
        <v>130</v>
      </c>
      <c r="G156" t="s">
        <v>195</v>
      </c>
      <c r="H156" t="s">
        <v>196</v>
      </c>
      <c r="I156" t="s">
        <v>17</v>
      </c>
      <c r="J156">
        <v>3</v>
      </c>
      <c r="K156">
        <v>10</v>
      </c>
      <c r="L156">
        <v>2006</v>
      </c>
      <c r="N156" t="s">
        <v>41</v>
      </c>
      <c r="O156" t="s">
        <v>47</v>
      </c>
      <c r="P156">
        <v>0</v>
      </c>
      <c r="R156" t="s">
        <v>48</v>
      </c>
      <c r="S156">
        <v>3</v>
      </c>
      <c r="U156">
        <v>1</v>
      </c>
      <c r="V156">
        <v>105</v>
      </c>
      <c r="W156" t="s">
        <v>511</v>
      </c>
    </row>
    <row r="157" spans="1:23" x14ac:dyDescent="0.25">
      <c r="A157" t="s">
        <v>583</v>
      </c>
      <c r="B157">
        <v>29</v>
      </c>
      <c r="C157">
        <v>57</v>
      </c>
      <c r="D157">
        <v>125</v>
      </c>
      <c r="E157"/>
      <c r="F157" s="1">
        <f t="shared" si="2"/>
        <v>125</v>
      </c>
      <c r="G157" t="s">
        <v>199</v>
      </c>
      <c r="H157" t="s">
        <v>46</v>
      </c>
      <c r="I157" t="s">
        <v>17</v>
      </c>
      <c r="J157">
        <v>30</v>
      </c>
      <c r="K157">
        <v>8</v>
      </c>
      <c r="L157">
        <v>1957</v>
      </c>
      <c r="N157" t="s">
        <v>122</v>
      </c>
      <c r="O157" t="s">
        <v>200</v>
      </c>
      <c r="P157">
        <v>0</v>
      </c>
      <c r="R157" t="s">
        <v>48</v>
      </c>
      <c r="S157">
        <v>57</v>
      </c>
      <c r="U157">
        <v>1</v>
      </c>
      <c r="V157">
        <v>105</v>
      </c>
      <c r="W157" t="s">
        <v>511</v>
      </c>
    </row>
    <row r="158" spans="1:23" x14ac:dyDescent="0.25">
      <c r="A158" t="s">
        <v>585</v>
      </c>
      <c r="B158">
        <v>14</v>
      </c>
      <c r="C158">
        <v>124</v>
      </c>
      <c r="D158"/>
      <c r="E158"/>
      <c r="F158" s="1">
        <f t="shared" si="2"/>
        <v>0</v>
      </c>
      <c r="G158" t="s">
        <v>195</v>
      </c>
      <c r="H158" t="s">
        <v>586</v>
      </c>
      <c r="I158" t="s">
        <v>17</v>
      </c>
      <c r="J158">
        <v>22</v>
      </c>
      <c r="K158">
        <v>6</v>
      </c>
      <c r="L158">
        <v>1981</v>
      </c>
      <c r="N158" t="s">
        <v>81</v>
      </c>
      <c r="P158">
        <v>0</v>
      </c>
      <c r="T158" t="s">
        <v>58</v>
      </c>
      <c r="U158">
        <v>1</v>
      </c>
      <c r="V158">
        <v>105</v>
      </c>
      <c r="W158" t="s">
        <v>511</v>
      </c>
    </row>
    <row r="159" spans="1:23" x14ac:dyDescent="0.25">
      <c r="A159" t="s">
        <v>587</v>
      </c>
      <c r="B159">
        <v>1</v>
      </c>
      <c r="C159">
        <v>27</v>
      </c>
      <c r="D159">
        <v>120</v>
      </c>
      <c r="E159"/>
      <c r="F159" s="1">
        <f t="shared" si="2"/>
        <v>120</v>
      </c>
      <c r="G159" t="s">
        <v>195</v>
      </c>
      <c r="H159" t="s">
        <v>204</v>
      </c>
      <c r="I159" t="s">
        <v>17</v>
      </c>
      <c r="J159">
        <v>20</v>
      </c>
      <c r="K159">
        <v>7</v>
      </c>
      <c r="L159">
        <v>1960</v>
      </c>
      <c r="M159">
        <v>2007960825049</v>
      </c>
      <c r="N159" t="s">
        <v>100</v>
      </c>
      <c r="O159" t="s">
        <v>67</v>
      </c>
      <c r="P159">
        <v>24000</v>
      </c>
      <c r="Q159" t="s">
        <v>20</v>
      </c>
      <c r="R159" t="s">
        <v>207</v>
      </c>
      <c r="S159">
        <v>27</v>
      </c>
      <c r="T159" t="s">
        <v>208</v>
      </c>
      <c r="U159">
        <v>1</v>
      </c>
      <c r="V159">
        <v>105</v>
      </c>
      <c r="W159" t="s">
        <v>511</v>
      </c>
    </row>
    <row r="160" spans="1:23" x14ac:dyDescent="0.25">
      <c r="A160" t="s">
        <v>589</v>
      </c>
      <c r="B160">
        <v>54</v>
      </c>
      <c r="C160">
        <v>77</v>
      </c>
      <c r="D160">
        <v>115</v>
      </c>
      <c r="E160"/>
      <c r="F160" s="1">
        <f t="shared" si="2"/>
        <v>115</v>
      </c>
      <c r="G160" t="s">
        <v>590</v>
      </c>
      <c r="H160" t="s">
        <v>51</v>
      </c>
      <c r="I160" t="s">
        <v>17</v>
      </c>
      <c r="J160">
        <v>29</v>
      </c>
      <c r="K160">
        <v>12</v>
      </c>
      <c r="L160">
        <v>1995</v>
      </c>
      <c r="N160" t="s">
        <v>18</v>
      </c>
      <c r="O160" t="s">
        <v>53</v>
      </c>
      <c r="P160">
        <v>24300</v>
      </c>
      <c r="Q160" t="s">
        <v>20</v>
      </c>
      <c r="R160" t="s">
        <v>591</v>
      </c>
      <c r="U160">
        <v>1</v>
      </c>
      <c r="V160">
        <v>105</v>
      </c>
      <c r="W160" t="s">
        <v>511</v>
      </c>
    </row>
    <row r="161" spans="1:23" x14ac:dyDescent="0.25">
      <c r="D161"/>
      <c r="E161"/>
      <c r="F161" s="1">
        <f t="shared" si="2"/>
        <v>0</v>
      </c>
    </row>
    <row r="162" spans="1:23" x14ac:dyDescent="0.25">
      <c r="D162"/>
      <c r="E162"/>
      <c r="F162" s="1">
        <f t="shared" si="2"/>
        <v>0</v>
      </c>
    </row>
    <row r="163" spans="1:23" x14ac:dyDescent="0.25">
      <c r="A163" t="s">
        <v>602</v>
      </c>
      <c r="B163">
        <v>42</v>
      </c>
      <c r="C163">
        <v>4</v>
      </c>
      <c r="D163">
        <v>200</v>
      </c>
      <c r="E163"/>
      <c r="F163" s="1">
        <f t="shared" si="2"/>
        <v>200</v>
      </c>
      <c r="G163" t="s">
        <v>60</v>
      </c>
      <c r="H163" t="s">
        <v>40</v>
      </c>
      <c r="I163" t="s">
        <v>58</v>
      </c>
      <c r="J163">
        <v>18</v>
      </c>
      <c r="K163">
        <v>3</v>
      </c>
      <c r="L163">
        <v>2002</v>
      </c>
      <c r="N163" t="s">
        <v>36</v>
      </c>
      <c r="O163" t="s">
        <v>67</v>
      </c>
      <c r="P163">
        <v>0</v>
      </c>
      <c r="Q163" t="s">
        <v>20</v>
      </c>
      <c r="R163" t="s">
        <v>603</v>
      </c>
      <c r="S163">
        <v>4</v>
      </c>
      <c r="U163">
        <v>1</v>
      </c>
      <c r="V163">
        <v>105</v>
      </c>
      <c r="W163" t="s">
        <v>511</v>
      </c>
    </row>
    <row r="164" spans="1:23" x14ac:dyDescent="0.25">
      <c r="A164" t="s">
        <v>605</v>
      </c>
      <c r="B164">
        <v>31</v>
      </c>
      <c r="C164">
        <v>19</v>
      </c>
      <c r="D164">
        <v>195</v>
      </c>
      <c r="E164"/>
      <c r="F164" s="1">
        <f t="shared" si="2"/>
        <v>195</v>
      </c>
      <c r="G164" t="s">
        <v>62</v>
      </c>
      <c r="H164" t="s">
        <v>606</v>
      </c>
      <c r="I164" t="s">
        <v>58</v>
      </c>
      <c r="J164">
        <v>1</v>
      </c>
      <c r="K164">
        <v>1</v>
      </c>
      <c r="L164">
        <v>2004</v>
      </c>
      <c r="N164" t="s">
        <v>25</v>
      </c>
      <c r="O164" t="s">
        <v>19</v>
      </c>
      <c r="P164">
        <v>24300</v>
      </c>
      <c r="Q164" t="s">
        <v>20</v>
      </c>
      <c r="R164" t="s">
        <v>37</v>
      </c>
      <c r="S164">
        <v>19</v>
      </c>
      <c r="U164">
        <v>1</v>
      </c>
      <c r="V164">
        <v>105</v>
      </c>
      <c r="W164" t="s">
        <v>511</v>
      </c>
    </row>
    <row r="165" spans="1:23" x14ac:dyDescent="0.25">
      <c r="A165" t="s">
        <v>609</v>
      </c>
      <c r="B165">
        <v>45</v>
      </c>
      <c r="C165">
        <v>42</v>
      </c>
      <c r="D165">
        <v>190</v>
      </c>
      <c r="E165"/>
      <c r="F165" s="1">
        <f t="shared" si="2"/>
        <v>190</v>
      </c>
      <c r="G165" t="s">
        <v>610</v>
      </c>
      <c r="H165" t="s">
        <v>612</v>
      </c>
      <c r="I165" t="s">
        <v>58</v>
      </c>
      <c r="J165">
        <v>23</v>
      </c>
      <c r="K165">
        <v>2</v>
      </c>
      <c r="L165">
        <v>1976</v>
      </c>
      <c r="M165">
        <v>2302976800013</v>
      </c>
      <c r="N165" t="s">
        <v>109</v>
      </c>
      <c r="O165" t="s">
        <v>30</v>
      </c>
      <c r="P165">
        <v>21000</v>
      </c>
      <c r="Q165" t="s">
        <v>31</v>
      </c>
      <c r="T165" t="s">
        <v>243</v>
      </c>
      <c r="U165">
        <v>1</v>
      </c>
      <c r="V165">
        <v>105</v>
      </c>
      <c r="W165" t="s">
        <v>511</v>
      </c>
    </row>
    <row r="166" spans="1:23" x14ac:dyDescent="0.25">
      <c r="A166" t="s">
        <v>617</v>
      </c>
      <c r="B166">
        <v>15</v>
      </c>
      <c r="C166">
        <v>22</v>
      </c>
      <c r="D166">
        <v>185</v>
      </c>
      <c r="E166"/>
      <c r="F166" s="1">
        <f t="shared" si="2"/>
        <v>185</v>
      </c>
      <c r="G166" t="s">
        <v>420</v>
      </c>
      <c r="H166" t="s">
        <v>619</v>
      </c>
      <c r="I166" t="s">
        <v>58</v>
      </c>
      <c r="J166">
        <v>10</v>
      </c>
      <c r="K166">
        <v>7</v>
      </c>
      <c r="L166">
        <v>1988</v>
      </c>
      <c r="M166">
        <v>207988790048</v>
      </c>
      <c r="N166" t="s">
        <v>25</v>
      </c>
      <c r="O166" t="s">
        <v>622</v>
      </c>
      <c r="P166">
        <v>31205</v>
      </c>
      <c r="Q166" t="s">
        <v>20</v>
      </c>
      <c r="R166" t="s">
        <v>623</v>
      </c>
      <c r="S166">
        <v>22</v>
      </c>
      <c r="T166" t="s">
        <v>243</v>
      </c>
      <c r="U166">
        <v>1</v>
      </c>
      <c r="V166">
        <v>105</v>
      </c>
      <c r="W166" t="s">
        <v>511</v>
      </c>
    </row>
    <row r="167" spans="1:23" x14ac:dyDescent="0.25">
      <c r="A167" t="s">
        <v>626</v>
      </c>
      <c r="B167">
        <v>23</v>
      </c>
      <c r="C167">
        <v>62</v>
      </c>
      <c r="D167">
        <v>180</v>
      </c>
      <c r="E167"/>
      <c r="F167" s="1">
        <f t="shared" si="2"/>
        <v>180</v>
      </c>
      <c r="G167" t="s">
        <v>222</v>
      </c>
      <c r="H167" t="s">
        <v>223</v>
      </c>
      <c r="I167" t="s">
        <v>58</v>
      </c>
      <c r="J167">
        <v>31</v>
      </c>
      <c r="K167">
        <v>2</v>
      </c>
      <c r="L167">
        <v>2003</v>
      </c>
      <c r="N167" t="s">
        <v>100</v>
      </c>
      <c r="O167" t="s">
        <v>96</v>
      </c>
      <c r="P167">
        <v>0</v>
      </c>
      <c r="R167" t="s">
        <v>48</v>
      </c>
      <c r="S167">
        <v>62</v>
      </c>
      <c r="U167">
        <v>1</v>
      </c>
      <c r="V167">
        <v>105</v>
      </c>
      <c r="W167" t="s">
        <v>511</v>
      </c>
    </row>
    <row r="168" spans="1:23" x14ac:dyDescent="0.25">
      <c r="A168" t="s">
        <v>628</v>
      </c>
      <c r="B168">
        <v>34</v>
      </c>
      <c r="C168">
        <v>79</v>
      </c>
      <c r="D168">
        <v>175</v>
      </c>
      <c r="E168"/>
      <c r="F168" s="1">
        <f t="shared" si="2"/>
        <v>175</v>
      </c>
      <c r="G168" t="s">
        <v>90</v>
      </c>
      <c r="H168" t="s">
        <v>629</v>
      </c>
      <c r="I168" t="s">
        <v>58</v>
      </c>
      <c r="J168">
        <v>19</v>
      </c>
      <c r="K168">
        <v>4</v>
      </c>
      <c r="L168">
        <v>1960</v>
      </c>
      <c r="M168">
        <v>2004960830019</v>
      </c>
      <c r="N168" t="s">
        <v>25</v>
      </c>
      <c r="O168" t="s">
        <v>19</v>
      </c>
      <c r="P168">
        <v>21220</v>
      </c>
      <c r="Q168" t="s">
        <v>20</v>
      </c>
      <c r="R168" t="s">
        <v>632</v>
      </c>
      <c r="S168">
        <v>79</v>
      </c>
      <c r="T168" t="s">
        <v>243</v>
      </c>
      <c r="U168">
        <v>1</v>
      </c>
      <c r="V168">
        <v>105</v>
      </c>
      <c r="W168" t="s">
        <v>511</v>
      </c>
    </row>
    <row r="169" spans="1:23" x14ac:dyDescent="0.25">
      <c r="A169" t="s">
        <v>635</v>
      </c>
      <c r="B169">
        <v>19</v>
      </c>
      <c r="C169">
        <v>89</v>
      </c>
      <c r="D169">
        <v>170</v>
      </c>
      <c r="E169"/>
      <c r="F169" s="1">
        <f t="shared" si="2"/>
        <v>170</v>
      </c>
      <c r="G169" t="s">
        <v>56</v>
      </c>
      <c r="H169" t="s">
        <v>74</v>
      </c>
      <c r="I169" t="s">
        <v>58</v>
      </c>
      <c r="J169">
        <v>27</v>
      </c>
      <c r="K169">
        <v>1</v>
      </c>
      <c r="L169">
        <v>2004</v>
      </c>
      <c r="N169" t="s">
        <v>355</v>
      </c>
      <c r="O169" t="s">
        <v>47</v>
      </c>
      <c r="P169">
        <v>0</v>
      </c>
      <c r="R169" t="s">
        <v>48</v>
      </c>
      <c r="S169">
        <v>89</v>
      </c>
      <c r="U169">
        <v>1</v>
      </c>
      <c r="V169">
        <v>105</v>
      </c>
      <c r="W169" t="s">
        <v>511</v>
      </c>
    </row>
    <row r="170" spans="1:23" x14ac:dyDescent="0.25">
      <c r="A170" t="s">
        <v>637</v>
      </c>
      <c r="B170">
        <v>4</v>
      </c>
      <c r="C170">
        <v>120</v>
      </c>
      <c r="D170"/>
      <c r="E170"/>
      <c r="F170" s="1">
        <f t="shared" si="2"/>
        <v>0</v>
      </c>
      <c r="G170" t="s">
        <v>453</v>
      </c>
      <c r="H170" t="s">
        <v>638</v>
      </c>
      <c r="I170" t="s">
        <v>58</v>
      </c>
      <c r="J170">
        <v>13</v>
      </c>
      <c r="K170">
        <v>10</v>
      </c>
      <c r="L170">
        <v>1985</v>
      </c>
      <c r="M170">
        <v>810985800016</v>
      </c>
      <c r="N170" s="2">
        <v>43810</v>
      </c>
      <c r="O170" t="s">
        <v>507</v>
      </c>
      <c r="P170">
        <v>21000</v>
      </c>
      <c r="Q170" t="s">
        <v>20</v>
      </c>
      <c r="R170" t="s">
        <v>639</v>
      </c>
      <c r="T170" t="s">
        <v>160</v>
      </c>
      <c r="U170">
        <v>1</v>
      </c>
      <c r="V170">
        <v>105</v>
      </c>
      <c r="W170" t="s">
        <v>511</v>
      </c>
    </row>
    <row r="171" spans="1:23" x14ac:dyDescent="0.25">
      <c r="A171" t="s">
        <v>640</v>
      </c>
      <c r="B171">
        <v>24</v>
      </c>
      <c r="C171">
        <v>43</v>
      </c>
      <c r="D171">
        <v>165</v>
      </c>
      <c r="E171"/>
      <c r="F171" s="1">
        <f t="shared" si="2"/>
        <v>165</v>
      </c>
      <c r="G171" t="s">
        <v>234</v>
      </c>
      <c r="H171" t="s">
        <v>235</v>
      </c>
      <c r="I171" t="s">
        <v>58</v>
      </c>
      <c r="J171">
        <v>16</v>
      </c>
      <c r="K171">
        <v>3</v>
      </c>
      <c r="L171">
        <v>2007</v>
      </c>
      <c r="N171" t="s">
        <v>116</v>
      </c>
      <c r="O171" t="s">
        <v>47</v>
      </c>
      <c r="P171">
        <v>0</v>
      </c>
      <c r="R171" t="s">
        <v>48</v>
      </c>
      <c r="S171">
        <v>43</v>
      </c>
      <c r="U171">
        <v>1</v>
      </c>
      <c r="V171">
        <v>105</v>
      </c>
      <c r="W171" t="s">
        <v>511</v>
      </c>
    </row>
    <row r="172" spans="1:23" x14ac:dyDescent="0.25">
      <c r="A172" t="s">
        <v>642</v>
      </c>
      <c r="B172">
        <v>13</v>
      </c>
      <c r="C172">
        <v>123</v>
      </c>
      <c r="D172"/>
      <c r="E172"/>
      <c r="F172" s="1">
        <f t="shared" si="2"/>
        <v>0</v>
      </c>
      <c r="G172" t="s">
        <v>643</v>
      </c>
      <c r="H172" t="s">
        <v>645</v>
      </c>
      <c r="I172" t="s">
        <v>58</v>
      </c>
      <c r="J172">
        <v>12</v>
      </c>
      <c r="K172">
        <v>10</v>
      </c>
      <c r="L172">
        <v>1992</v>
      </c>
      <c r="M172">
        <v>210992800008</v>
      </c>
      <c r="N172" t="s">
        <v>109</v>
      </c>
      <c r="O172" t="s">
        <v>646</v>
      </c>
      <c r="P172">
        <v>21208</v>
      </c>
      <c r="Q172" t="s">
        <v>20</v>
      </c>
      <c r="R172" t="s">
        <v>647</v>
      </c>
      <c r="S172">
        <v>25044</v>
      </c>
      <c r="T172" t="s">
        <v>243</v>
      </c>
      <c r="U172">
        <v>1</v>
      </c>
      <c r="V172">
        <v>105</v>
      </c>
      <c r="W172" t="s">
        <v>511</v>
      </c>
    </row>
    <row r="173" spans="1:23" x14ac:dyDescent="0.25">
      <c r="A173" t="s">
        <v>648</v>
      </c>
      <c r="B173">
        <v>57</v>
      </c>
      <c r="C173">
        <v>37</v>
      </c>
      <c r="D173">
        <v>160</v>
      </c>
      <c r="E173"/>
      <c r="F173" s="1">
        <f t="shared" si="2"/>
        <v>160</v>
      </c>
      <c r="G173" t="s">
        <v>649</v>
      </c>
      <c r="H173" t="s">
        <v>650</v>
      </c>
      <c r="I173" t="s">
        <v>58</v>
      </c>
      <c r="J173">
        <v>6</v>
      </c>
      <c r="K173">
        <v>11</v>
      </c>
      <c r="L173">
        <v>1978</v>
      </c>
      <c r="N173" t="s">
        <v>109</v>
      </c>
      <c r="P173">
        <v>0</v>
      </c>
      <c r="R173" t="s">
        <v>553</v>
      </c>
      <c r="S173">
        <v>37</v>
      </c>
      <c r="T173" t="s">
        <v>243</v>
      </c>
      <c r="U173">
        <v>1</v>
      </c>
      <c r="V173">
        <v>105</v>
      </c>
      <c r="W173" t="s">
        <v>511</v>
      </c>
    </row>
    <row r="174" spans="1:23" x14ac:dyDescent="0.25">
      <c r="A174" t="s">
        <v>653</v>
      </c>
      <c r="B174">
        <v>51</v>
      </c>
      <c r="C174">
        <v>114</v>
      </c>
      <c r="D174"/>
      <c r="E174"/>
      <c r="F174" s="1">
        <f t="shared" si="2"/>
        <v>0</v>
      </c>
      <c r="G174" t="s">
        <v>618</v>
      </c>
      <c r="H174" t="s">
        <v>654</v>
      </c>
      <c r="I174" t="s">
        <v>58</v>
      </c>
      <c r="J174">
        <v>11</v>
      </c>
      <c r="K174">
        <v>11</v>
      </c>
      <c r="L174">
        <v>1977</v>
      </c>
      <c r="M174">
        <v>1811977850039</v>
      </c>
      <c r="N174" t="s">
        <v>655</v>
      </c>
      <c r="O174" t="s">
        <v>146</v>
      </c>
      <c r="P174">
        <v>23000</v>
      </c>
      <c r="Q174" t="s">
        <v>20</v>
      </c>
      <c r="R174" t="s">
        <v>381</v>
      </c>
      <c r="S174" t="s">
        <v>381</v>
      </c>
      <c r="T174" t="s">
        <v>208</v>
      </c>
      <c r="U174">
        <v>1</v>
      </c>
      <c r="V174">
        <v>105</v>
      </c>
      <c r="W174" t="s">
        <v>511</v>
      </c>
    </row>
    <row r="175" spans="1:23" x14ac:dyDescent="0.25">
      <c r="A175" t="s">
        <v>656</v>
      </c>
      <c r="B175">
        <v>40</v>
      </c>
      <c r="C175">
        <v>76</v>
      </c>
      <c r="D175">
        <v>155</v>
      </c>
      <c r="E175"/>
      <c r="F175" s="1">
        <f t="shared" si="2"/>
        <v>155</v>
      </c>
      <c r="G175" t="s">
        <v>657</v>
      </c>
      <c r="H175" t="s">
        <v>658</v>
      </c>
      <c r="I175" t="s">
        <v>58</v>
      </c>
      <c r="J175">
        <v>24</v>
      </c>
      <c r="K175">
        <v>7</v>
      </c>
      <c r="L175">
        <v>1938</v>
      </c>
      <c r="N175" t="s">
        <v>355</v>
      </c>
      <c r="O175" t="s">
        <v>659</v>
      </c>
      <c r="P175">
        <v>0</v>
      </c>
      <c r="Q175" t="s">
        <v>600</v>
      </c>
      <c r="R175" t="s">
        <v>660</v>
      </c>
      <c r="S175">
        <v>76</v>
      </c>
      <c r="U175">
        <v>1</v>
      </c>
      <c r="V175">
        <v>105</v>
      </c>
      <c r="W175" t="s">
        <v>511</v>
      </c>
    </row>
    <row r="176" spans="1:23" x14ac:dyDescent="0.25">
      <c r="A176" t="s">
        <v>656</v>
      </c>
      <c r="B176">
        <v>46</v>
      </c>
      <c r="C176">
        <v>130</v>
      </c>
      <c r="D176"/>
      <c r="E176"/>
      <c r="F176" s="1">
        <f t="shared" si="2"/>
        <v>0</v>
      </c>
      <c r="G176" t="s">
        <v>662</v>
      </c>
      <c r="H176" t="s">
        <v>663</v>
      </c>
      <c r="I176" t="s">
        <v>58</v>
      </c>
      <c r="J176">
        <v>23</v>
      </c>
      <c r="K176">
        <v>12</v>
      </c>
      <c r="L176">
        <v>1989</v>
      </c>
      <c r="N176" t="s">
        <v>355</v>
      </c>
      <c r="O176" t="s">
        <v>507</v>
      </c>
      <c r="P176">
        <v>21000</v>
      </c>
      <c r="Q176" t="s">
        <v>20</v>
      </c>
      <c r="T176" t="s">
        <v>58</v>
      </c>
      <c r="U176">
        <v>1</v>
      </c>
      <c r="V176">
        <v>105</v>
      </c>
      <c r="W176" t="s">
        <v>511</v>
      </c>
    </row>
    <row r="177" spans="1:23" x14ac:dyDescent="0.25">
      <c r="A177" t="s">
        <v>664</v>
      </c>
      <c r="B177">
        <v>0</v>
      </c>
      <c r="C177">
        <v>111</v>
      </c>
      <c r="D177"/>
      <c r="E177"/>
      <c r="F177" s="1">
        <f t="shared" si="2"/>
        <v>0</v>
      </c>
      <c r="G177" t="s">
        <v>665</v>
      </c>
      <c r="H177" t="s">
        <v>666</v>
      </c>
      <c r="I177" t="s">
        <v>58</v>
      </c>
      <c r="J177">
        <v>22</v>
      </c>
      <c r="K177">
        <v>10</v>
      </c>
      <c r="L177">
        <v>1989</v>
      </c>
      <c r="N177" t="s">
        <v>109</v>
      </c>
      <c r="O177" t="s">
        <v>667</v>
      </c>
      <c r="P177">
        <v>0</v>
      </c>
      <c r="Q177" t="s">
        <v>20</v>
      </c>
      <c r="R177" t="s">
        <v>668</v>
      </c>
      <c r="S177">
        <v>111</v>
      </c>
      <c r="U177">
        <v>1</v>
      </c>
      <c r="V177">
        <v>105</v>
      </c>
      <c r="W177" t="s">
        <v>511</v>
      </c>
    </row>
    <row r="178" spans="1:23" x14ac:dyDescent="0.25">
      <c r="A178" t="s">
        <v>669</v>
      </c>
      <c r="B178">
        <v>49</v>
      </c>
      <c r="C178">
        <v>131</v>
      </c>
      <c r="D178"/>
      <c r="E178"/>
      <c r="F178" s="1">
        <f t="shared" si="2"/>
        <v>0</v>
      </c>
      <c r="G178" t="s">
        <v>120</v>
      </c>
      <c r="H178" t="s">
        <v>670</v>
      </c>
      <c r="I178" t="s">
        <v>58</v>
      </c>
      <c r="J178">
        <v>27</v>
      </c>
      <c r="K178">
        <v>10</v>
      </c>
      <c r="L178">
        <v>1979</v>
      </c>
      <c r="M178">
        <v>2710979710008</v>
      </c>
      <c r="N178" t="s">
        <v>41</v>
      </c>
      <c r="O178" t="s">
        <v>671</v>
      </c>
      <c r="P178">
        <v>32250</v>
      </c>
      <c r="Q178" t="s">
        <v>671</v>
      </c>
      <c r="R178" t="s">
        <v>672</v>
      </c>
      <c r="T178" t="s">
        <v>208</v>
      </c>
      <c r="U178">
        <v>1</v>
      </c>
      <c r="V178">
        <v>105</v>
      </c>
      <c r="W178" t="s">
        <v>511</v>
      </c>
    </row>
    <row r="179" spans="1:23" x14ac:dyDescent="0.25">
      <c r="A179" t="s">
        <v>673</v>
      </c>
      <c r="B179">
        <v>21</v>
      </c>
      <c r="C179">
        <v>63</v>
      </c>
      <c r="D179">
        <v>150</v>
      </c>
      <c r="E179"/>
      <c r="F179" s="1">
        <f t="shared" si="2"/>
        <v>150</v>
      </c>
      <c r="G179" t="s">
        <v>94</v>
      </c>
      <c r="H179" t="s">
        <v>95</v>
      </c>
      <c r="I179" t="s">
        <v>58</v>
      </c>
      <c r="J179">
        <v>12</v>
      </c>
      <c r="K179">
        <v>12</v>
      </c>
      <c r="L179">
        <v>2006</v>
      </c>
      <c r="N179" t="s">
        <v>116</v>
      </c>
      <c r="O179" t="s">
        <v>96</v>
      </c>
      <c r="P179">
        <v>0</v>
      </c>
      <c r="R179" t="s">
        <v>48</v>
      </c>
      <c r="S179">
        <v>63</v>
      </c>
      <c r="U179">
        <v>1</v>
      </c>
      <c r="V179">
        <v>105</v>
      </c>
      <c r="W179" t="s">
        <v>511</v>
      </c>
    </row>
    <row r="180" spans="1:23" x14ac:dyDescent="0.25">
      <c r="A180" t="s">
        <v>675</v>
      </c>
      <c r="B180">
        <v>0</v>
      </c>
      <c r="C180">
        <v>106</v>
      </c>
      <c r="D180"/>
      <c r="E180"/>
      <c r="F180" s="1">
        <f t="shared" si="2"/>
        <v>0</v>
      </c>
      <c r="G180" t="s">
        <v>676</v>
      </c>
      <c r="H180" t="s">
        <v>677</v>
      </c>
      <c r="I180" t="s">
        <v>58</v>
      </c>
      <c r="J180">
        <v>1</v>
      </c>
      <c r="K180">
        <v>9</v>
      </c>
      <c r="L180">
        <v>1993</v>
      </c>
      <c r="N180" t="s">
        <v>81</v>
      </c>
      <c r="O180" t="s">
        <v>42</v>
      </c>
      <c r="P180">
        <v>0</v>
      </c>
      <c r="Q180" t="s">
        <v>31</v>
      </c>
      <c r="S180">
        <v>106</v>
      </c>
      <c r="U180">
        <v>1</v>
      </c>
      <c r="V180">
        <v>105</v>
      </c>
      <c r="W180" t="s">
        <v>511</v>
      </c>
    </row>
    <row r="181" spans="1:23" x14ac:dyDescent="0.25">
      <c r="A181" t="s">
        <v>678</v>
      </c>
      <c r="B181">
        <v>0</v>
      </c>
      <c r="C181">
        <v>110</v>
      </c>
      <c r="D181"/>
      <c r="E181"/>
      <c r="F181" s="1">
        <f t="shared" si="2"/>
        <v>0</v>
      </c>
      <c r="G181" t="s">
        <v>679</v>
      </c>
      <c r="H181" t="s">
        <v>680</v>
      </c>
      <c r="I181" t="s">
        <v>58</v>
      </c>
      <c r="J181">
        <v>24</v>
      </c>
      <c r="K181">
        <v>9</v>
      </c>
      <c r="L181">
        <v>1984</v>
      </c>
      <c r="N181" t="s">
        <v>86</v>
      </c>
      <c r="O181" t="s">
        <v>42</v>
      </c>
      <c r="P181">
        <v>0</v>
      </c>
      <c r="Q181" t="s">
        <v>31</v>
      </c>
      <c r="S181">
        <v>110</v>
      </c>
      <c r="U181">
        <v>1</v>
      </c>
      <c r="V181">
        <v>105</v>
      </c>
      <c r="W181" t="s">
        <v>511</v>
      </c>
    </row>
    <row r="182" spans="1:23" x14ac:dyDescent="0.25">
      <c r="A182" t="s">
        <v>681</v>
      </c>
      <c r="B182">
        <v>52</v>
      </c>
      <c r="C182">
        <v>33</v>
      </c>
      <c r="D182">
        <v>145</v>
      </c>
      <c r="E182"/>
      <c r="F182" s="1">
        <f t="shared" si="2"/>
        <v>145</v>
      </c>
      <c r="G182" t="s">
        <v>90</v>
      </c>
      <c r="H182" t="s">
        <v>91</v>
      </c>
      <c r="I182" t="s">
        <v>58</v>
      </c>
      <c r="J182">
        <v>26</v>
      </c>
      <c r="K182">
        <v>6</v>
      </c>
      <c r="L182">
        <v>1971</v>
      </c>
      <c r="M182">
        <v>606971810055</v>
      </c>
      <c r="N182" t="s">
        <v>81</v>
      </c>
      <c r="O182" t="s">
        <v>92</v>
      </c>
      <c r="P182">
        <v>25230</v>
      </c>
      <c r="Q182" t="s">
        <v>20</v>
      </c>
      <c r="R182" t="s">
        <v>579</v>
      </c>
      <c r="T182" t="s">
        <v>208</v>
      </c>
      <c r="U182">
        <v>1</v>
      </c>
      <c r="V182">
        <v>105</v>
      </c>
      <c r="W182" t="s">
        <v>511</v>
      </c>
    </row>
    <row r="183" spans="1:23" x14ac:dyDescent="0.25">
      <c r="A183" t="s">
        <v>685</v>
      </c>
      <c r="B183">
        <v>48</v>
      </c>
      <c r="C183">
        <v>132</v>
      </c>
      <c r="D183"/>
      <c r="E183"/>
      <c r="F183" s="1">
        <f t="shared" si="2"/>
        <v>0</v>
      </c>
      <c r="G183" t="s">
        <v>686</v>
      </c>
      <c r="H183" t="s">
        <v>687</v>
      </c>
      <c r="I183" t="s">
        <v>58</v>
      </c>
      <c r="J183">
        <v>28</v>
      </c>
      <c r="K183">
        <v>5</v>
      </c>
      <c r="L183">
        <v>1982</v>
      </c>
      <c r="N183" t="s">
        <v>18</v>
      </c>
      <c r="O183" t="s">
        <v>507</v>
      </c>
      <c r="P183">
        <v>0</v>
      </c>
      <c r="T183" t="s">
        <v>243</v>
      </c>
      <c r="U183">
        <v>1</v>
      </c>
      <c r="V183">
        <v>105</v>
      </c>
      <c r="W183" t="s">
        <v>511</v>
      </c>
    </row>
    <row r="184" spans="1:23" x14ac:dyDescent="0.25">
      <c r="A184" t="s">
        <v>688</v>
      </c>
      <c r="B184">
        <v>38</v>
      </c>
      <c r="C184">
        <v>127</v>
      </c>
      <c r="D184"/>
      <c r="E184"/>
      <c r="F184" s="1">
        <f t="shared" si="2"/>
        <v>0</v>
      </c>
      <c r="G184" t="s">
        <v>689</v>
      </c>
      <c r="H184" t="s">
        <v>690</v>
      </c>
      <c r="I184" t="s">
        <v>58</v>
      </c>
      <c r="J184">
        <v>13</v>
      </c>
      <c r="K184">
        <v>4</v>
      </c>
      <c r="L184">
        <v>1996</v>
      </c>
      <c r="N184" t="s">
        <v>81</v>
      </c>
      <c r="O184" t="s">
        <v>691</v>
      </c>
      <c r="P184">
        <v>0</v>
      </c>
      <c r="Q184" t="s">
        <v>600</v>
      </c>
      <c r="T184" t="s">
        <v>208</v>
      </c>
      <c r="U184">
        <v>1</v>
      </c>
      <c r="V184">
        <v>105</v>
      </c>
      <c r="W184" t="s">
        <v>511</v>
      </c>
    </row>
    <row r="185" spans="1:23" x14ac:dyDescent="0.25">
      <c r="A185" t="s">
        <v>692</v>
      </c>
      <c r="B185">
        <v>10</v>
      </c>
      <c r="C185">
        <v>39</v>
      </c>
      <c r="D185">
        <v>140</v>
      </c>
      <c r="E185"/>
      <c r="F185" s="1">
        <f t="shared" si="2"/>
        <v>140</v>
      </c>
      <c r="G185" t="s">
        <v>490</v>
      </c>
      <c r="H185" t="s">
        <v>693</v>
      </c>
      <c r="I185" t="s">
        <v>58</v>
      </c>
      <c r="J185">
        <v>8</v>
      </c>
      <c r="K185">
        <v>2</v>
      </c>
      <c r="L185">
        <v>1983</v>
      </c>
      <c r="M185">
        <v>2402983120022</v>
      </c>
      <c r="N185" t="s">
        <v>122</v>
      </c>
      <c r="O185" t="s">
        <v>486</v>
      </c>
      <c r="P185">
        <v>11000</v>
      </c>
      <c r="Q185" t="s">
        <v>20</v>
      </c>
      <c r="R185" t="s">
        <v>696</v>
      </c>
      <c r="T185" t="s">
        <v>58</v>
      </c>
      <c r="U185">
        <v>1</v>
      </c>
      <c r="V185">
        <v>105</v>
      </c>
      <c r="W185" t="s">
        <v>511</v>
      </c>
    </row>
    <row r="186" spans="1:23" x14ac:dyDescent="0.25">
      <c r="A186" t="s">
        <v>699</v>
      </c>
      <c r="B186">
        <v>2</v>
      </c>
      <c r="C186">
        <v>47</v>
      </c>
      <c r="D186">
        <v>135</v>
      </c>
      <c r="E186"/>
      <c r="F186" s="1">
        <f t="shared" si="2"/>
        <v>135</v>
      </c>
      <c r="G186" t="s">
        <v>120</v>
      </c>
      <c r="H186" t="s">
        <v>121</v>
      </c>
      <c r="I186" t="s">
        <v>58</v>
      </c>
      <c r="J186">
        <v>31</v>
      </c>
      <c r="K186">
        <v>1</v>
      </c>
      <c r="L186">
        <v>1958</v>
      </c>
      <c r="N186" t="s">
        <v>52</v>
      </c>
      <c r="O186" t="s">
        <v>67</v>
      </c>
      <c r="P186">
        <v>0</v>
      </c>
      <c r="R186" t="s">
        <v>207</v>
      </c>
      <c r="S186">
        <v>47</v>
      </c>
      <c r="U186">
        <v>1</v>
      </c>
      <c r="V186">
        <v>105</v>
      </c>
      <c r="W186" t="s">
        <v>511</v>
      </c>
    </row>
    <row r="187" spans="1:23" x14ac:dyDescent="0.25">
      <c r="A187" t="s">
        <v>703</v>
      </c>
      <c r="B187">
        <v>39</v>
      </c>
      <c r="C187">
        <v>65</v>
      </c>
      <c r="D187">
        <v>130</v>
      </c>
      <c r="E187"/>
      <c r="F187" s="1">
        <f t="shared" si="2"/>
        <v>130</v>
      </c>
      <c r="G187" t="s">
        <v>451</v>
      </c>
      <c r="H187" t="s">
        <v>377</v>
      </c>
      <c r="I187" t="s">
        <v>58</v>
      </c>
      <c r="J187">
        <v>23</v>
      </c>
      <c r="K187">
        <v>8</v>
      </c>
      <c r="L187">
        <v>1966</v>
      </c>
      <c r="M187">
        <v>2708966850051</v>
      </c>
      <c r="N187" t="s">
        <v>109</v>
      </c>
      <c r="O187" t="s">
        <v>146</v>
      </c>
      <c r="P187">
        <v>23000</v>
      </c>
      <c r="Q187" t="s">
        <v>20</v>
      </c>
      <c r="R187" t="s">
        <v>380</v>
      </c>
      <c r="S187">
        <v>65</v>
      </c>
      <c r="U187">
        <v>1</v>
      </c>
      <c r="V187">
        <v>105</v>
      </c>
      <c r="W187" t="s">
        <v>511</v>
      </c>
    </row>
    <row r="188" spans="1:23" x14ac:dyDescent="0.25">
      <c r="A188" t="s">
        <v>707</v>
      </c>
      <c r="B188">
        <v>55</v>
      </c>
      <c r="C188">
        <v>64</v>
      </c>
      <c r="D188">
        <v>125</v>
      </c>
      <c r="E188"/>
      <c r="F188" s="1">
        <f t="shared" si="2"/>
        <v>125</v>
      </c>
      <c r="G188" t="s">
        <v>442</v>
      </c>
      <c r="H188" t="s">
        <v>709</v>
      </c>
      <c r="I188" t="s">
        <v>58</v>
      </c>
      <c r="J188">
        <v>1</v>
      </c>
      <c r="K188">
        <v>11</v>
      </c>
      <c r="L188">
        <v>1978</v>
      </c>
      <c r="M188">
        <v>1211978830018</v>
      </c>
      <c r="N188" t="s">
        <v>86</v>
      </c>
      <c r="O188" t="s">
        <v>712</v>
      </c>
      <c r="P188">
        <v>21460</v>
      </c>
      <c r="Q188" t="s">
        <v>20</v>
      </c>
      <c r="R188" t="s">
        <v>713</v>
      </c>
      <c r="T188" t="s">
        <v>291</v>
      </c>
      <c r="U188">
        <v>1</v>
      </c>
      <c r="V188">
        <v>105</v>
      </c>
      <c r="W188" t="s">
        <v>511</v>
      </c>
    </row>
    <row r="189" spans="1:23" x14ac:dyDescent="0.25">
      <c r="A189" t="s">
        <v>716</v>
      </c>
      <c r="B189">
        <v>30</v>
      </c>
      <c r="C189">
        <v>24</v>
      </c>
      <c r="D189">
        <v>120</v>
      </c>
      <c r="E189"/>
      <c r="F189" s="1">
        <f t="shared" si="2"/>
        <v>120</v>
      </c>
      <c r="G189" t="s">
        <v>127</v>
      </c>
      <c r="H189" t="s">
        <v>128</v>
      </c>
      <c r="I189" t="s">
        <v>58</v>
      </c>
      <c r="J189">
        <v>4</v>
      </c>
      <c r="K189">
        <v>1</v>
      </c>
      <c r="L189">
        <v>1971</v>
      </c>
      <c r="N189" t="s">
        <v>100</v>
      </c>
      <c r="O189" t="s">
        <v>87</v>
      </c>
      <c r="P189">
        <v>24300</v>
      </c>
      <c r="Q189" t="s">
        <v>20</v>
      </c>
      <c r="R189" t="s">
        <v>37</v>
      </c>
      <c r="S189">
        <v>27</v>
      </c>
      <c r="U189">
        <v>1</v>
      </c>
      <c r="V189">
        <v>105</v>
      </c>
      <c r="W189" t="s">
        <v>511</v>
      </c>
    </row>
    <row r="190" spans="1:23" x14ac:dyDescent="0.25">
      <c r="A190" t="s">
        <v>718</v>
      </c>
      <c r="B190">
        <v>12</v>
      </c>
      <c r="C190">
        <v>122</v>
      </c>
      <c r="D190"/>
      <c r="E190"/>
      <c r="F190" s="1">
        <f t="shared" si="2"/>
        <v>0</v>
      </c>
      <c r="G190" t="s">
        <v>719</v>
      </c>
      <c r="H190" t="s">
        <v>720</v>
      </c>
      <c r="I190" t="s">
        <v>58</v>
      </c>
      <c r="J190">
        <v>16</v>
      </c>
      <c r="K190">
        <v>8</v>
      </c>
      <c r="L190">
        <v>1964</v>
      </c>
      <c r="N190" t="s">
        <v>100</v>
      </c>
      <c r="O190" t="s">
        <v>691</v>
      </c>
      <c r="P190">
        <v>6762</v>
      </c>
      <c r="Q190" t="s">
        <v>600</v>
      </c>
      <c r="T190" t="s">
        <v>243</v>
      </c>
      <c r="U190">
        <v>1</v>
      </c>
      <c r="V190">
        <v>105</v>
      </c>
      <c r="W190" t="s">
        <v>511</v>
      </c>
    </row>
    <row r="191" spans="1:23" x14ac:dyDescent="0.25">
      <c r="A191" t="s">
        <v>721</v>
      </c>
      <c r="B191">
        <v>35</v>
      </c>
      <c r="C191">
        <v>94</v>
      </c>
      <c r="D191">
        <v>115</v>
      </c>
      <c r="E191"/>
      <c r="F191" s="1">
        <f t="shared" si="2"/>
        <v>115</v>
      </c>
      <c r="G191" t="s">
        <v>279</v>
      </c>
      <c r="H191" t="s">
        <v>280</v>
      </c>
      <c r="I191" t="s">
        <v>58</v>
      </c>
      <c r="J191">
        <v>1</v>
      </c>
      <c r="K191">
        <v>12</v>
      </c>
      <c r="L191">
        <v>1962</v>
      </c>
      <c r="N191" t="s">
        <v>289</v>
      </c>
      <c r="O191" t="s">
        <v>19</v>
      </c>
      <c r="P191">
        <v>0</v>
      </c>
      <c r="Q191" t="s">
        <v>20</v>
      </c>
      <c r="R191" t="s">
        <v>722</v>
      </c>
      <c r="S191">
        <v>94</v>
      </c>
      <c r="U191">
        <v>1</v>
      </c>
      <c r="V191">
        <v>105</v>
      </c>
      <c r="W191" t="s">
        <v>511</v>
      </c>
    </row>
    <row r="192" spans="1:23" x14ac:dyDescent="0.25">
      <c r="A192" t="s">
        <v>576</v>
      </c>
      <c r="B192">
        <v>3</v>
      </c>
      <c r="C192">
        <v>45</v>
      </c>
      <c r="D192">
        <v>110</v>
      </c>
      <c r="E192"/>
      <c r="F192" s="1">
        <f t="shared" si="2"/>
        <v>110</v>
      </c>
      <c r="G192" t="s">
        <v>288</v>
      </c>
      <c r="H192" t="s">
        <v>422</v>
      </c>
      <c r="I192" t="s">
        <v>58</v>
      </c>
      <c r="K192">
        <v>9</v>
      </c>
      <c r="L192">
        <v>1942</v>
      </c>
      <c r="M192" t="s">
        <v>724</v>
      </c>
      <c r="N192" t="s">
        <v>81</v>
      </c>
      <c r="O192" t="s">
        <v>42</v>
      </c>
      <c r="P192">
        <v>24000</v>
      </c>
      <c r="Q192" t="s">
        <v>31</v>
      </c>
      <c r="U192">
        <v>1</v>
      </c>
      <c r="V192">
        <v>105</v>
      </c>
      <c r="W192" t="s">
        <v>511</v>
      </c>
    </row>
    <row r="193" spans="1:23" x14ac:dyDescent="0.25">
      <c r="A193" t="s">
        <v>726</v>
      </c>
      <c r="B193">
        <v>6</v>
      </c>
      <c r="C193">
        <v>121</v>
      </c>
      <c r="D193"/>
      <c r="E193"/>
      <c r="F193" s="1">
        <f t="shared" si="2"/>
        <v>0</v>
      </c>
      <c r="G193" t="s">
        <v>475</v>
      </c>
      <c r="H193" t="s">
        <v>727</v>
      </c>
      <c r="I193" t="s">
        <v>58</v>
      </c>
      <c r="K193">
        <v>2</v>
      </c>
      <c r="L193">
        <v>1980</v>
      </c>
      <c r="M193">
        <v>1302980800032</v>
      </c>
      <c r="N193" t="s">
        <v>52</v>
      </c>
      <c r="O193" t="s">
        <v>507</v>
      </c>
      <c r="P193">
        <v>21000</v>
      </c>
      <c r="Q193" t="s">
        <v>20</v>
      </c>
      <c r="T193" t="s">
        <v>243</v>
      </c>
      <c r="U193">
        <v>1</v>
      </c>
      <c r="V193">
        <v>105</v>
      </c>
      <c r="W193" t="s">
        <v>511</v>
      </c>
    </row>
    <row r="194" spans="1:23" x14ac:dyDescent="0.25">
      <c r="A194" t="s">
        <v>728</v>
      </c>
      <c r="B194">
        <v>59</v>
      </c>
      <c r="C194">
        <v>91</v>
      </c>
      <c r="D194">
        <v>105</v>
      </c>
      <c r="E194"/>
      <c r="F194" s="1">
        <f t="shared" ref="F194:F257" si="3">SUM(D194-E194)</f>
        <v>105</v>
      </c>
      <c r="G194" t="s">
        <v>90</v>
      </c>
      <c r="H194" t="s">
        <v>125</v>
      </c>
      <c r="I194" t="s">
        <v>58</v>
      </c>
      <c r="K194">
        <v>7</v>
      </c>
      <c r="L194">
        <v>1965</v>
      </c>
      <c r="N194" t="s">
        <v>52</v>
      </c>
      <c r="O194" t="s">
        <v>87</v>
      </c>
      <c r="P194">
        <v>0</v>
      </c>
      <c r="Q194" t="s">
        <v>20</v>
      </c>
      <c r="R194" t="s">
        <v>214</v>
      </c>
      <c r="S194">
        <v>91</v>
      </c>
      <c r="U194">
        <v>1</v>
      </c>
      <c r="V194">
        <v>105</v>
      </c>
      <c r="W194" t="s">
        <v>511</v>
      </c>
    </row>
    <row r="195" spans="1:23" x14ac:dyDescent="0.25">
      <c r="A195" t="s">
        <v>730</v>
      </c>
      <c r="B195">
        <v>16</v>
      </c>
      <c r="C195">
        <v>125</v>
      </c>
      <c r="D195"/>
      <c r="E195"/>
      <c r="F195" s="1">
        <f t="shared" si="3"/>
        <v>0</v>
      </c>
      <c r="G195" t="s">
        <v>344</v>
      </c>
      <c r="H195" t="s">
        <v>731</v>
      </c>
      <c r="I195" t="s">
        <v>58</v>
      </c>
      <c r="K195">
        <v>8</v>
      </c>
      <c r="L195">
        <v>1965</v>
      </c>
      <c r="N195" t="s">
        <v>109</v>
      </c>
      <c r="O195" t="s">
        <v>691</v>
      </c>
      <c r="P195">
        <v>0</v>
      </c>
      <c r="Q195" t="s">
        <v>600</v>
      </c>
      <c r="R195" t="s">
        <v>733</v>
      </c>
      <c r="T195" t="s">
        <v>243</v>
      </c>
      <c r="U195">
        <v>1</v>
      </c>
      <c r="V195">
        <v>105</v>
      </c>
      <c r="W195" t="s">
        <v>511</v>
      </c>
    </row>
    <row r="196" spans="1:23" x14ac:dyDescent="0.25">
      <c r="A196" t="s">
        <v>734</v>
      </c>
      <c r="B196">
        <v>32</v>
      </c>
      <c r="C196">
        <v>55</v>
      </c>
      <c r="D196">
        <v>100</v>
      </c>
      <c r="E196"/>
      <c r="F196" s="1">
        <f t="shared" si="3"/>
        <v>100</v>
      </c>
      <c r="G196" t="s">
        <v>735</v>
      </c>
      <c r="H196" t="s">
        <v>389</v>
      </c>
      <c r="I196" t="s">
        <v>58</v>
      </c>
      <c r="K196">
        <v>9</v>
      </c>
      <c r="L196">
        <v>1975</v>
      </c>
      <c r="M196">
        <v>2309975830045</v>
      </c>
      <c r="N196" t="s">
        <v>492</v>
      </c>
      <c r="O196" t="s">
        <v>712</v>
      </c>
      <c r="P196">
        <v>21460</v>
      </c>
      <c r="Q196" t="s">
        <v>20</v>
      </c>
      <c r="R196" t="s">
        <v>142</v>
      </c>
      <c r="S196">
        <v>55</v>
      </c>
      <c r="T196" t="s">
        <v>291</v>
      </c>
      <c r="U196">
        <v>1</v>
      </c>
      <c r="V196">
        <v>105</v>
      </c>
      <c r="W196" t="s">
        <v>511</v>
      </c>
    </row>
    <row r="197" spans="1:23" x14ac:dyDescent="0.25">
      <c r="A197" t="s">
        <v>740</v>
      </c>
      <c r="B197">
        <v>47</v>
      </c>
      <c r="C197">
        <v>10</v>
      </c>
      <c r="D197">
        <v>95</v>
      </c>
      <c r="E197"/>
      <c r="F197" s="1">
        <f t="shared" si="3"/>
        <v>95</v>
      </c>
      <c r="G197" t="s">
        <v>741</v>
      </c>
      <c r="H197" t="s">
        <v>742</v>
      </c>
      <c r="I197" t="s">
        <v>58</v>
      </c>
      <c r="K197">
        <v>1</v>
      </c>
      <c r="L197">
        <v>1951</v>
      </c>
      <c r="N197" t="s">
        <v>109</v>
      </c>
      <c r="O197" t="s">
        <v>573</v>
      </c>
      <c r="P197">
        <v>11000</v>
      </c>
      <c r="Q197" t="s">
        <v>31</v>
      </c>
      <c r="R197" t="s">
        <v>746</v>
      </c>
      <c r="S197">
        <v>10</v>
      </c>
      <c r="T197" t="s">
        <v>291</v>
      </c>
      <c r="U197">
        <v>1</v>
      </c>
      <c r="V197">
        <v>105</v>
      </c>
      <c r="W197" t="s">
        <v>511</v>
      </c>
    </row>
    <row r="198" spans="1:23" x14ac:dyDescent="0.25">
      <c r="A198" t="s">
        <v>749</v>
      </c>
      <c r="B198">
        <v>44</v>
      </c>
      <c r="C198">
        <v>128</v>
      </c>
      <c r="D198"/>
      <c r="E198"/>
      <c r="F198" s="1">
        <f t="shared" si="3"/>
        <v>0</v>
      </c>
      <c r="G198" t="s">
        <v>750</v>
      </c>
      <c r="H198" t="s">
        <v>751</v>
      </c>
      <c r="I198" t="s">
        <v>58</v>
      </c>
      <c r="K198">
        <v>12</v>
      </c>
      <c r="L198">
        <v>1978</v>
      </c>
      <c r="N198" t="s">
        <v>52</v>
      </c>
      <c r="O198" t="s">
        <v>752</v>
      </c>
      <c r="P198">
        <v>0</v>
      </c>
      <c r="Q198" t="s">
        <v>753</v>
      </c>
      <c r="U198">
        <v>1</v>
      </c>
      <c r="V198">
        <v>105</v>
      </c>
      <c r="W198" t="s">
        <v>511</v>
      </c>
    </row>
    <row r="199" spans="1:23" x14ac:dyDescent="0.25">
      <c r="A199" t="s">
        <v>754</v>
      </c>
      <c r="B199">
        <v>37</v>
      </c>
      <c r="C199">
        <v>126</v>
      </c>
      <c r="D199"/>
      <c r="E199"/>
      <c r="F199" s="1">
        <f t="shared" si="3"/>
        <v>0</v>
      </c>
      <c r="G199" t="s">
        <v>755</v>
      </c>
      <c r="H199" t="s">
        <v>690</v>
      </c>
      <c r="I199" t="s">
        <v>58</v>
      </c>
      <c r="K199">
        <v>2</v>
      </c>
      <c r="L199">
        <v>1966</v>
      </c>
      <c r="N199" t="s">
        <v>25</v>
      </c>
      <c r="O199" t="s">
        <v>691</v>
      </c>
      <c r="P199">
        <v>0</v>
      </c>
      <c r="Q199" t="s">
        <v>600</v>
      </c>
      <c r="T199" t="s">
        <v>756</v>
      </c>
      <c r="U199">
        <v>1</v>
      </c>
      <c r="V199">
        <v>105</v>
      </c>
      <c r="W199" t="s">
        <v>511</v>
      </c>
    </row>
    <row r="200" spans="1:23" x14ac:dyDescent="0.25">
      <c r="D200"/>
      <c r="E200"/>
      <c r="F200" s="1">
        <f t="shared" si="3"/>
        <v>0</v>
      </c>
      <c r="U200">
        <v>1</v>
      </c>
    </row>
    <row r="201" spans="1:23" x14ac:dyDescent="0.25">
      <c r="A201" t="s">
        <v>0</v>
      </c>
      <c r="B201" t="s">
        <v>1</v>
      </c>
      <c r="C201" t="s">
        <v>2</v>
      </c>
      <c r="D201" t="s">
        <v>154</v>
      </c>
      <c r="E201"/>
      <c r="F201" s="1" t="e">
        <f t="shared" si="3"/>
        <v>#VALUE!</v>
      </c>
      <c r="G201" t="s">
        <v>3</v>
      </c>
      <c r="H201" t="s">
        <v>4</v>
      </c>
      <c r="I201" t="s">
        <v>5</v>
      </c>
      <c r="J201" t="s">
        <v>6</v>
      </c>
      <c r="K201" t="s">
        <v>7</v>
      </c>
      <c r="L201" t="s">
        <v>10</v>
      </c>
      <c r="U201">
        <v>1</v>
      </c>
    </row>
    <row r="202" spans="1:23" x14ac:dyDescent="0.25">
      <c r="A202" t="s">
        <v>757</v>
      </c>
      <c r="B202">
        <v>1</v>
      </c>
      <c r="C202">
        <v>4</v>
      </c>
      <c r="D202">
        <v>200</v>
      </c>
      <c r="E202"/>
      <c r="F202" s="1">
        <f t="shared" si="3"/>
        <v>200</v>
      </c>
      <c r="G202" t="s">
        <v>60</v>
      </c>
      <c r="H202" t="s">
        <v>40</v>
      </c>
      <c r="I202" t="s">
        <v>58</v>
      </c>
      <c r="J202">
        <v>2002</v>
      </c>
      <c r="K202" t="s">
        <v>36</v>
      </c>
      <c r="L202" t="s">
        <v>758</v>
      </c>
      <c r="U202">
        <v>1</v>
      </c>
    </row>
    <row r="203" spans="1:23" x14ac:dyDescent="0.25">
      <c r="A203" t="s">
        <v>759</v>
      </c>
      <c r="B203">
        <v>2</v>
      </c>
      <c r="C203">
        <v>53</v>
      </c>
      <c r="D203">
        <v>195</v>
      </c>
      <c r="E203"/>
      <c r="F203" s="1">
        <f t="shared" si="3"/>
        <v>195</v>
      </c>
      <c r="G203" t="s">
        <v>760</v>
      </c>
      <c r="H203" t="s">
        <v>761</v>
      </c>
      <c r="I203" t="s">
        <v>58</v>
      </c>
      <c r="J203">
        <v>2003</v>
      </c>
      <c r="K203" t="s">
        <v>25</v>
      </c>
      <c r="L203" t="s">
        <v>762</v>
      </c>
      <c r="U203">
        <v>1</v>
      </c>
    </row>
    <row r="204" spans="1:23" x14ac:dyDescent="0.25">
      <c r="A204" t="s">
        <v>763</v>
      </c>
      <c r="B204">
        <v>3</v>
      </c>
      <c r="C204">
        <v>12</v>
      </c>
      <c r="D204">
        <v>190</v>
      </c>
      <c r="E204"/>
      <c r="F204" s="1">
        <f t="shared" si="3"/>
        <v>190</v>
      </c>
      <c r="G204" t="s">
        <v>65</v>
      </c>
      <c r="H204" t="s">
        <v>66</v>
      </c>
      <c r="I204" t="s">
        <v>58</v>
      </c>
      <c r="J204">
        <v>2005</v>
      </c>
      <c r="K204" t="s">
        <v>41</v>
      </c>
      <c r="L204" t="s">
        <v>68</v>
      </c>
      <c r="U204">
        <v>1</v>
      </c>
    </row>
    <row r="205" spans="1:23" x14ac:dyDescent="0.25">
      <c r="A205" t="s">
        <v>764</v>
      </c>
      <c r="B205">
        <v>4</v>
      </c>
      <c r="C205">
        <v>30</v>
      </c>
      <c r="D205">
        <v>185</v>
      </c>
      <c r="E205"/>
      <c r="F205" s="1">
        <f t="shared" si="3"/>
        <v>185</v>
      </c>
      <c r="G205" t="s">
        <v>70</v>
      </c>
      <c r="H205" t="s">
        <v>71</v>
      </c>
      <c r="I205" t="s">
        <v>58</v>
      </c>
      <c r="J205">
        <v>2005</v>
      </c>
      <c r="K205" t="s">
        <v>41</v>
      </c>
      <c r="L205" t="s">
        <v>765</v>
      </c>
      <c r="U205">
        <v>1</v>
      </c>
    </row>
    <row r="206" spans="1:23" x14ac:dyDescent="0.25">
      <c r="A206" t="s">
        <v>766</v>
      </c>
      <c r="B206">
        <v>5</v>
      </c>
      <c r="C206">
        <v>22</v>
      </c>
      <c r="D206">
        <v>180</v>
      </c>
      <c r="E206"/>
      <c r="F206" s="1">
        <f t="shared" si="3"/>
        <v>180</v>
      </c>
      <c r="G206" t="s">
        <v>420</v>
      </c>
      <c r="H206" t="s">
        <v>619</v>
      </c>
      <c r="I206" t="s">
        <v>58</v>
      </c>
      <c r="J206">
        <v>1988</v>
      </c>
      <c r="K206" t="s">
        <v>355</v>
      </c>
      <c r="L206" t="s">
        <v>623</v>
      </c>
      <c r="U206">
        <v>1</v>
      </c>
    </row>
    <row r="207" spans="1:23" x14ac:dyDescent="0.25">
      <c r="A207" t="s">
        <v>767</v>
      </c>
      <c r="B207">
        <v>6</v>
      </c>
      <c r="C207">
        <v>79</v>
      </c>
      <c r="D207">
        <v>175</v>
      </c>
      <c r="E207"/>
      <c r="F207" s="1">
        <f t="shared" si="3"/>
        <v>175</v>
      </c>
      <c r="G207" t="s">
        <v>90</v>
      </c>
      <c r="H207" t="s">
        <v>629</v>
      </c>
      <c r="I207" t="s">
        <v>58</v>
      </c>
      <c r="J207">
        <v>1960</v>
      </c>
      <c r="K207" t="s">
        <v>100</v>
      </c>
      <c r="L207" t="s">
        <v>768</v>
      </c>
      <c r="U207">
        <v>1</v>
      </c>
    </row>
    <row r="208" spans="1:23" x14ac:dyDescent="0.25">
      <c r="A208" t="s">
        <v>769</v>
      </c>
      <c r="B208">
        <v>7</v>
      </c>
      <c r="C208">
        <v>92</v>
      </c>
      <c r="D208">
        <v>170</v>
      </c>
      <c r="E208"/>
      <c r="F208" s="1">
        <f t="shared" si="3"/>
        <v>170</v>
      </c>
      <c r="G208" t="s">
        <v>770</v>
      </c>
      <c r="H208" t="s">
        <v>85</v>
      </c>
      <c r="I208" t="s">
        <v>58</v>
      </c>
      <c r="J208">
        <v>1970</v>
      </c>
      <c r="K208" t="s">
        <v>86</v>
      </c>
      <c r="L208" t="s">
        <v>37</v>
      </c>
      <c r="U208">
        <v>1</v>
      </c>
    </row>
    <row r="209" spans="1:21" x14ac:dyDescent="0.25">
      <c r="A209" t="s">
        <v>771</v>
      </c>
      <c r="B209">
        <v>8</v>
      </c>
      <c r="C209">
        <v>121</v>
      </c>
      <c r="D209"/>
      <c r="E209"/>
      <c r="F209" s="1">
        <f t="shared" si="3"/>
        <v>0</v>
      </c>
      <c r="G209" t="s">
        <v>144</v>
      </c>
      <c r="H209" t="s">
        <v>473</v>
      </c>
      <c r="I209" t="s">
        <v>58</v>
      </c>
      <c r="J209">
        <v>1975</v>
      </c>
      <c r="K209" t="s">
        <v>109</v>
      </c>
      <c r="U209">
        <v>1</v>
      </c>
    </row>
    <row r="210" spans="1:21" x14ac:dyDescent="0.25">
      <c r="A210" t="s">
        <v>772</v>
      </c>
      <c r="B210">
        <v>9</v>
      </c>
      <c r="C210">
        <v>45</v>
      </c>
      <c r="D210">
        <v>165</v>
      </c>
      <c r="E210"/>
      <c r="F210" s="1">
        <f t="shared" si="3"/>
        <v>165</v>
      </c>
      <c r="G210" t="s">
        <v>288</v>
      </c>
      <c r="H210" t="s">
        <v>422</v>
      </c>
      <c r="I210" t="s">
        <v>58</v>
      </c>
      <c r="J210">
        <v>1942</v>
      </c>
      <c r="K210" t="s">
        <v>773</v>
      </c>
      <c r="L210" t="s">
        <v>774</v>
      </c>
      <c r="U210">
        <v>1</v>
      </c>
    </row>
    <row r="211" spans="1:21" x14ac:dyDescent="0.25">
      <c r="A211" t="s">
        <v>775</v>
      </c>
      <c r="B211">
        <v>10</v>
      </c>
      <c r="C211">
        <v>123</v>
      </c>
      <c r="D211"/>
      <c r="E211"/>
      <c r="F211" s="1">
        <f t="shared" si="3"/>
        <v>0</v>
      </c>
      <c r="G211" t="s">
        <v>776</v>
      </c>
      <c r="H211" t="s">
        <v>777</v>
      </c>
      <c r="I211" t="s">
        <v>58</v>
      </c>
      <c r="J211">
        <v>1991</v>
      </c>
      <c r="K211" t="s">
        <v>116</v>
      </c>
      <c r="L211" t="s">
        <v>778</v>
      </c>
      <c r="U211">
        <v>1</v>
      </c>
    </row>
    <row r="212" spans="1:21" x14ac:dyDescent="0.25">
      <c r="A212" t="s">
        <v>779</v>
      </c>
      <c r="B212">
        <v>11</v>
      </c>
      <c r="C212">
        <v>91</v>
      </c>
      <c r="D212">
        <v>160</v>
      </c>
      <c r="E212"/>
      <c r="F212" s="1">
        <f t="shared" si="3"/>
        <v>160</v>
      </c>
      <c r="G212" t="s">
        <v>90</v>
      </c>
      <c r="H212" t="s">
        <v>125</v>
      </c>
      <c r="I212" t="s">
        <v>58</v>
      </c>
      <c r="J212">
        <v>1965</v>
      </c>
      <c r="K212" t="s">
        <v>52</v>
      </c>
      <c r="L212" t="s">
        <v>214</v>
      </c>
      <c r="U212">
        <v>1</v>
      </c>
    </row>
    <row r="213" spans="1:21" x14ac:dyDescent="0.25">
      <c r="A213" t="s">
        <v>780</v>
      </c>
      <c r="B213">
        <v>12</v>
      </c>
      <c r="C213">
        <v>126</v>
      </c>
      <c r="D213"/>
      <c r="E213"/>
      <c r="F213" s="1">
        <f t="shared" si="3"/>
        <v>0</v>
      </c>
      <c r="G213" t="s">
        <v>781</v>
      </c>
      <c r="H213" t="s">
        <v>16</v>
      </c>
      <c r="I213" t="s">
        <v>58</v>
      </c>
      <c r="J213">
        <v>1977</v>
      </c>
      <c r="K213" t="s">
        <v>109</v>
      </c>
      <c r="L213" t="s">
        <v>782</v>
      </c>
      <c r="U213">
        <v>1</v>
      </c>
    </row>
    <row r="214" spans="1:21" x14ac:dyDescent="0.25">
      <c r="A214" t="s">
        <v>783</v>
      </c>
      <c r="B214">
        <v>13</v>
      </c>
      <c r="C214">
        <v>24</v>
      </c>
      <c r="D214">
        <v>155</v>
      </c>
      <c r="E214"/>
      <c r="F214" s="1">
        <f t="shared" si="3"/>
        <v>155</v>
      </c>
      <c r="G214" t="s">
        <v>127</v>
      </c>
      <c r="H214" t="s">
        <v>128</v>
      </c>
      <c r="I214" t="s">
        <v>58</v>
      </c>
      <c r="J214">
        <v>1971</v>
      </c>
      <c r="K214" t="s">
        <v>86</v>
      </c>
      <c r="L214" t="s">
        <v>784</v>
      </c>
      <c r="U214">
        <v>1</v>
      </c>
    </row>
    <row r="215" spans="1:21" x14ac:dyDescent="0.25">
      <c r="A215" t="s">
        <v>785</v>
      </c>
      <c r="B215">
        <v>14</v>
      </c>
      <c r="C215">
        <v>127</v>
      </c>
      <c r="D215"/>
      <c r="E215"/>
      <c r="F215" s="1">
        <f t="shared" si="3"/>
        <v>0</v>
      </c>
      <c r="G215" t="s">
        <v>786</v>
      </c>
      <c r="H215" t="s">
        <v>787</v>
      </c>
      <c r="I215" t="s">
        <v>58</v>
      </c>
      <c r="J215">
        <v>1953</v>
      </c>
      <c r="K215" t="s">
        <v>492</v>
      </c>
      <c r="L215" t="s">
        <v>788</v>
      </c>
      <c r="U215">
        <v>1</v>
      </c>
    </row>
    <row r="216" spans="1:21" x14ac:dyDescent="0.25">
      <c r="A216" t="s">
        <v>0</v>
      </c>
      <c r="B216" t="s">
        <v>1</v>
      </c>
      <c r="C216" t="s">
        <v>2</v>
      </c>
      <c r="D216" t="s">
        <v>154</v>
      </c>
      <c r="E216"/>
      <c r="F216" s="1" t="e">
        <f t="shared" si="3"/>
        <v>#VALUE!</v>
      </c>
      <c r="G216" t="s">
        <v>3</v>
      </c>
      <c r="H216" t="s">
        <v>4</v>
      </c>
      <c r="I216" t="s">
        <v>5</v>
      </c>
      <c r="J216" t="s">
        <v>6</v>
      </c>
      <c r="K216" t="s">
        <v>7</v>
      </c>
      <c r="L216" t="s">
        <v>10</v>
      </c>
      <c r="U216">
        <v>1</v>
      </c>
    </row>
    <row r="217" spans="1:21" x14ac:dyDescent="0.25">
      <c r="A217" t="s">
        <v>789</v>
      </c>
      <c r="B217">
        <v>1</v>
      </c>
      <c r="C217">
        <v>20</v>
      </c>
      <c r="D217">
        <v>200</v>
      </c>
      <c r="E217"/>
      <c r="F217" s="1">
        <f t="shared" si="3"/>
        <v>200</v>
      </c>
      <c r="G217" t="s">
        <v>28</v>
      </c>
      <c r="H217" t="s">
        <v>29</v>
      </c>
      <c r="I217" t="s">
        <v>17</v>
      </c>
      <c r="J217">
        <v>2003</v>
      </c>
      <c r="K217" t="s">
        <v>25</v>
      </c>
      <c r="L217" t="s">
        <v>790</v>
      </c>
      <c r="U217">
        <v>1</v>
      </c>
    </row>
    <row r="218" spans="1:21" x14ac:dyDescent="0.25">
      <c r="A218" t="s">
        <v>791</v>
      </c>
      <c r="B218">
        <v>2</v>
      </c>
      <c r="C218">
        <v>97</v>
      </c>
      <c r="D218"/>
      <c r="E218"/>
      <c r="F218" s="1">
        <f t="shared" si="3"/>
        <v>0</v>
      </c>
      <c r="G218" t="s">
        <v>333</v>
      </c>
      <c r="H218" t="s">
        <v>792</v>
      </c>
      <c r="I218" t="s">
        <v>17</v>
      </c>
      <c r="J218">
        <v>2006</v>
      </c>
      <c r="K218" t="s">
        <v>41</v>
      </c>
      <c r="L218" t="s">
        <v>793</v>
      </c>
      <c r="U218">
        <v>1</v>
      </c>
    </row>
    <row r="219" spans="1:21" x14ac:dyDescent="0.25">
      <c r="A219" t="s">
        <v>794</v>
      </c>
      <c r="B219">
        <v>3</v>
      </c>
      <c r="C219">
        <v>26</v>
      </c>
      <c r="D219">
        <v>195</v>
      </c>
      <c r="E219"/>
      <c r="F219" s="1">
        <f t="shared" si="3"/>
        <v>195</v>
      </c>
      <c r="G219" t="s">
        <v>34</v>
      </c>
      <c r="H219" t="s">
        <v>526</v>
      </c>
      <c r="I219" t="s">
        <v>17</v>
      </c>
      <c r="J219">
        <v>2002</v>
      </c>
      <c r="K219" t="s">
        <v>36</v>
      </c>
      <c r="L219" t="s">
        <v>529</v>
      </c>
      <c r="U219">
        <v>1</v>
      </c>
    </row>
    <row r="220" spans="1:21" x14ac:dyDescent="0.25">
      <c r="A220" t="s">
        <v>795</v>
      </c>
      <c r="B220">
        <v>4</v>
      </c>
      <c r="C220">
        <v>125</v>
      </c>
      <c r="D220"/>
      <c r="E220"/>
      <c r="F220" s="1">
        <f t="shared" si="3"/>
        <v>0</v>
      </c>
      <c r="G220" t="s">
        <v>796</v>
      </c>
      <c r="H220" t="s">
        <v>792</v>
      </c>
      <c r="I220" t="s">
        <v>17</v>
      </c>
      <c r="J220">
        <v>2010</v>
      </c>
      <c r="K220" t="s">
        <v>797</v>
      </c>
      <c r="L220" t="s">
        <v>793</v>
      </c>
      <c r="U220">
        <v>1</v>
      </c>
    </row>
    <row r="221" spans="1:21" x14ac:dyDescent="0.25">
      <c r="A221" t="s">
        <v>798</v>
      </c>
      <c r="B221">
        <v>5</v>
      </c>
      <c r="C221">
        <v>17</v>
      </c>
      <c r="D221">
        <v>190</v>
      </c>
      <c r="E221"/>
      <c r="F221" s="1">
        <f t="shared" si="3"/>
        <v>190</v>
      </c>
      <c r="G221" t="s">
        <v>180</v>
      </c>
      <c r="H221" t="s">
        <v>596</v>
      </c>
      <c r="I221" t="s">
        <v>17</v>
      </c>
      <c r="J221">
        <v>1990</v>
      </c>
      <c r="K221" t="s">
        <v>116</v>
      </c>
      <c r="U221">
        <v>1</v>
      </c>
    </row>
    <row r="222" spans="1:21" x14ac:dyDescent="0.25">
      <c r="A222" t="s">
        <v>799</v>
      </c>
      <c r="B222">
        <v>6</v>
      </c>
      <c r="C222">
        <v>128</v>
      </c>
      <c r="D222"/>
      <c r="E222"/>
      <c r="F222" s="1">
        <f t="shared" si="3"/>
        <v>0</v>
      </c>
      <c r="G222" t="s">
        <v>15</v>
      </c>
      <c r="H222" t="s">
        <v>800</v>
      </c>
      <c r="I222" t="s">
        <v>17</v>
      </c>
      <c r="J222">
        <v>1998</v>
      </c>
      <c r="K222" t="s">
        <v>18</v>
      </c>
      <c r="L222" t="s">
        <v>801</v>
      </c>
      <c r="U222">
        <v>1</v>
      </c>
    </row>
    <row r="223" spans="1:21" x14ac:dyDescent="0.25">
      <c r="A223" t="s">
        <v>802</v>
      </c>
      <c r="B223">
        <v>7</v>
      </c>
      <c r="C223">
        <v>57</v>
      </c>
      <c r="D223">
        <v>185</v>
      </c>
      <c r="E223"/>
      <c r="F223" s="1">
        <f t="shared" si="3"/>
        <v>185</v>
      </c>
      <c r="G223" t="s">
        <v>199</v>
      </c>
      <c r="H223" t="s">
        <v>46</v>
      </c>
      <c r="I223" t="s">
        <v>17</v>
      </c>
      <c r="J223">
        <v>1957</v>
      </c>
      <c r="K223" t="s">
        <v>122</v>
      </c>
      <c r="L223" t="s">
        <v>349</v>
      </c>
      <c r="U223">
        <v>1</v>
      </c>
    </row>
    <row r="224" spans="1:21" x14ac:dyDescent="0.25">
      <c r="F224" s="1">
        <f t="shared" si="3"/>
        <v>0</v>
      </c>
      <c r="U224">
        <v>1</v>
      </c>
    </row>
    <row r="225" spans="1:20" x14ac:dyDescent="0.25">
      <c r="F225" s="1">
        <f t="shared" si="3"/>
        <v>0</v>
      </c>
    </row>
    <row r="226" spans="1:20" x14ac:dyDescent="0.25">
      <c r="A226" t="s">
        <v>0</v>
      </c>
      <c r="B226" t="s">
        <v>1</v>
      </c>
      <c r="C226" t="s">
        <v>2</v>
      </c>
      <c r="D226"/>
      <c r="E226"/>
      <c r="F226" s="1">
        <f t="shared" si="3"/>
        <v>0</v>
      </c>
      <c r="G226" t="s">
        <v>3</v>
      </c>
      <c r="H226" t="s">
        <v>4</v>
      </c>
      <c r="I226" t="s">
        <v>5</v>
      </c>
      <c r="J226" t="s">
        <v>6</v>
      </c>
      <c r="K226" t="s">
        <v>7</v>
      </c>
      <c r="L226" t="s">
        <v>8</v>
      </c>
      <c r="M226" t="s">
        <v>151</v>
      </c>
      <c r="N226" t="s">
        <v>9</v>
      </c>
      <c r="O226" t="s">
        <v>10</v>
      </c>
      <c r="P226" t="s">
        <v>152</v>
      </c>
      <c r="Q226" t="s">
        <v>153</v>
      </c>
      <c r="R226" t="s">
        <v>11</v>
      </c>
      <c r="S226" t="s">
        <v>12</v>
      </c>
      <c r="T226" t="s">
        <v>13</v>
      </c>
    </row>
    <row r="227" spans="1:20" x14ac:dyDescent="0.25">
      <c r="A227" t="s">
        <v>803</v>
      </c>
      <c r="B227">
        <v>53</v>
      </c>
      <c r="C227">
        <v>335</v>
      </c>
      <c r="D227"/>
      <c r="E227"/>
      <c r="F227" s="1">
        <f t="shared" si="3"/>
        <v>0</v>
      </c>
      <c r="G227" t="s">
        <v>295</v>
      </c>
      <c r="H227" t="s">
        <v>804</v>
      </c>
      <c r="I227" t="s">
        <v>17</v>
      </c>
      <c r="J227">
        <v>1999</v>
      </c>
      <c r="K227" t="s">
        <v>18</v>
      </c>
      <c r="L227" t="s">
        <v>507</v>
      </c>
      <c r="M227">
        <v>21000</v>
      </c>
      <c r="N227" t="s">
        <v>20</v>
      </c>
      <c r="O227" t="s">
        <v>805</v>
      </c>
      <c r="R227">
        <v>1</v>
      </c>
      <c r="S227">
        <v>100</v>
      </c>
      <c r="T227" t="s">
        <v>298</v>
      </c>
    </row>
    <row r="228" spans="1:20" x14ac:dyDescent="0.25">
      <c r="A228" t="s">
        <v>806</v>
      </c>
      <c r="B228">
        <v>64</v>
      </c>
      <c r="C228">
        <v>344</v>
      </c>
      <c r="D228"/>
      <c r="E228"/>
      <c r="F228" s="1">
        <f t="shared" si="3"/>
        <v>0</v>
      </c>
      <c r="G228" t="s">
        <v>807</v>
      </c>
      <c r="H228" t="s">
        <v>808</v>
      </c>
      <c r="I228" t="s">
        <v>17</v>
      </c>
      <c r="J228">
        <v>2005</v>
      </c>
      <c r="K228" t="s">
        <v>41</v>
      </c>
      <c r="M228">
        <v>0</v>
      </c>
      <c r="O228" t="s">
        <v>809</v>
      </c>
      <c r="P228">
        <v>344</v>
      </c>
      <c r="R228">
        <v>1</v>
      </c>
      <c r="S228">
        <v>100</v>
      </c>
      <c r="T228" t="s">
        <v>298</v>
      </c>
    </row>
    <row r="229" spans="1:20" x14ac:dyDescent="0.25">
      <c r="A229" t="s">
        <v>810</v>
      </c>
      <c r="B229">
        <v>38</v>
      </c>
      <c r="C229">
        <v>350</v>
      </c>
      <c r="D229"/>
      <c r="E229"/>
      <c r="F229" s="1">
        <f t="shared" si="3"/>
        <v>0</v>
      </c>
      <c r="G229" t="s">
        <v>811</v>
      </c>
      <c r="H229" t="s">
        <v>812</v>
      </c>
      <c r="I229" t="s">
        <v>17</v>
      </c>
      <c r="J229">
        <v>1991</v>
      </c>
      <c r="K229" t="s">
        <v>116</v>
      </c>
    </row>
    <row r="230" spans="1:20" x14ac:dyDescent="0.25">
      <c r="A230" t="s">
        <v>813</v>
      </c>
      <c r="B230">
        <v>32</v>
      </c>
      <c r="C230">
        <v>96</v>
      </c>
      <c r="D230">
        <v>200</v>
      </c>
      <c r="E230"/>
      <c r="F230" s="1">
        <f t="shared" si="3"/>
        <v>200</v>
      </c>
      <c r="G230" t="s">
        <v>15</v>
      </c>
      <c r="H230" t="s">
        <v>24</v>
      </c>
      <c r="I230" t="s">
        <v>17</v>
      </c>
      <c r="J230">
        <v>2003</v>
      </c>
      <c r="K230" t="s">
        <v>25</v>
      </c>
      <c r="L230" t="s">
        <v>667</v>
      </c>
      <c r="M230">
        <v>0</v>
      </c>
      <c r="N230" t="s">
        <v>31</v>
      </c>
      <c r="O230" t="s">
        <v>26</v>
      </c>
      <c r="P230">
        <v>96</v>
      </c>
      <c r="R230">
        <v>1</v>
      </c>
      <c r="S230">
        <v>100</v>
      </c>
      <c r="T230" t="s">
        <v>298</v>
      </c>
    </row>
    <row r="231" spans="1:20" x14ac:dyDescent="0.25">
      <c r="A231" t="s">
        <v>815</v>
      </c>
      <c r="B231">
        <v>33</v>
      </c>
      <c r="C231">
        <v>324</v>
      </c>
      <c r="D231"/>
      <c r="E231"/>
      <c r="F231" s="1">
        <f t="shared" si="3"/>
        <v>0</v>
      </c>
      <c r="G231" t="s">
        <v>321</v>
      </c>
      <c r="H231" t="s">
        <v>24</v>
      </c>
      <c r="I231" t="s">
        <v>17</v>
      </c>
      <c r="J231">
        <v>1999</v>
      </c>
      <c r="K231" t="s">
        <v>18</v>
      </c>
      <c r="L231" t="s">
        <v>667</v>
      </c>
      <c r="M231">
        <v>0</v>
      </c>
      <c r="N231" t="s">
        <v>31</v>
      </c>
      <c r="O231" t="s">
        <v>32</v>
      </c>
      <c r="R231">
        <v>1</v>
      </c>
      <c r="S231">
        <v>100</v>
      </c>
      <c r="T231" t="s">
        <v>298</v>
      </c>
    </row>
    <row r="232" spans="1:20" x14ac:dyDescent="0.25">
      <c r="A232" t="s">
        <v>816</v>
      </c>
      <c r="B232">
        <v>55</v>
      </c>
      <c r="C232">
        <v>16</v>
      </c>
      <c r="D232">
        <v>195</v>
      </c>
      <c r="E232"/>
      <c r="F232" s="1">
        <f t="shared" si="3"/>
        <v>195</v>
      </c>
      <c r="G232" t="s">
        <v>156</v>
      </c>
      <c r="H232" t="s">
        <v>157</v>
      </c>
      <c r="I232" t="s">
        <v>17</v>
      </c>
      <c r="J232">
        <v>2007</v>
      </c>
      <c r="K232" s="2">
        <v>43810</v>
      </c>
      <c r="L232" t="s">
        <v>19</v>
      </c>
      <c r="M232">
        <v>21220</v>
      </c>
      <c r="N232" t="s">
        <v>20</v>
      </c>
      <c r="O232" t="s">
        <v>820</v>
      </c>
      <c r="P232">
        <v>16</v>
      </c>
      <c r="Q232" t="s">
        <v>160</v>
      </c>
      <c r="R232">
        <v>1</v>
      </c>
      <c r="S232">
        <v>100</v>
      </c>
      <c r="T232" t="s">
        <v>298</v>
      </c>
    </row>
    <row r="233" spans="1:20" x14ac:dyDescent="0.25">
      <c r="A233" t="s">
        <v>822</v>
      </c>
      <c r="B233">
        <v>25</v>
      </c>
      <c r="C233">
        <v>348</v>
      </c>
      <c r="D233"/>
      <c r="E233"/>
      <c r="F233" s="1">
        <f t="shared" si="3"/>
        <v>0</v>
      </c>
      <c r="G233" t="s">
        <v>823</v>
      </c>
      <c r="H233" t="s">
        <v>824</v>
      </c>
      <c r="I233" t="s">
        <v>17</v>
      </c>
      <c r="J233">
        <v>2005</v>
      </c>
      <c r="K233" s="2" t="s">
        <v>41</v>
      </c>
    </row>
    <row r="234" spans="1:20" x14ac:dyDescent="0.25">
      <c r="A234" t="s">
        <v>825</v>
      </c>
      <c r="B234">
        <v>39</v>
      </c>
      <c r="C234">
        <v>349</v>
      </c>
      <c r="D234"/>
      <c r="E234"/>
      <c r="F234" s="1">
        <f t="shared" si="3"/>
        <v>0</v>
      </c>
      <c r="G234" t="s">
        <v>826</v>
      </c>
      <c r="H234" t="s">
        <v>827</v>
      </c>
      <c r="I234" t="s">
        <v>17</v>
      </c>
      <c r="J234">
        <v>1977</v>
      </c>
      <c r="K234" t="s">
        <v>109</v>
      </c>
    </row>
    <row r="235" spans="1:20" x14ac:dyDescent="0.25">
      <c r="A235" t="s">
        <v>828</v>
      </c>
      <c r="B235">
        <v>45</v>
      </c>
      <c r="C235">
        <v>41</v>
      </c>
      <c r="D235">
        <v>190</v>
      </c>
      <c r="E235"/>
      <c r="F235" s="1">
        <f t="shared" si="3"/>
        <v>190</v>
      </c>
      <c r="G235" t="s">
        <v>45</v>
      </c>
      <c r="H235" t="s">
        <v>46</v>
      </c>
      <c r="I235" t="s">
        <v>17</v>
      </c>
      <c r="J235">
        <v>2006</v>
      </c>
      <c r="K235" t="s">
        <v>41</v>
      </c>
      <c r="M235">
        <v>0</v>
      </c>
      <c r="O235" t="s">
        <v>48</v>
      </c>
      <c r="P235">
        <v>41</v>
      </c>
      <c r="R235">
        <v>1</v>
      </c>
      <c r="S235">
        <v>100</v>
      </c>
      <c r="T235" t="s">
        <v>298</v>
      </c>
    </row>
    <row r="236" spans="1:20" x14ac:dyDescent="0.25">
      <c r="A236" t="s">
        <v>830</v>
      </c>
      <c r="B236">
        <v>47</v>
      </c>
      <c r="C236">
        <v>2</v>
      </c>
      <c r="D236">
        <v>185</v>
      </c>
      <c r="E236"/>
      <c r="F236" s="1">
        <f t="shared" si="3"/>
        <v>185</v>
      </c>
      <c r="G236" t="s">
        <v>172</v>
      </c>
      <c r="H236" t="s">
        <v>173</v>
      </c>
      <c r="I236" t="s">
        <v>17</v>
      </c>
      <c r="J236">
        <v>2006</v>
      </c>
      <c r="K236" t="s">
        <v>41</v>
      </c>
      <c r="M236">
        <v>0</v>
      </c>
      <c r="O236" t="s">
        <v>48</v>
      </c>
      <c r="P236">
        <v>2</v>
      </c>
      <c r="R236">
        <v>1</v>
      </c>
      <c r="S236">
        <v>100</v>
      </c>
      <c r="T236" t="s">
        <v>298</v>
      </c>
    </row>
    <row r="237" spans="1:20" x14ac:dyDescent="0.25">
      <c r="A237" t="s">
        <v>832</v>
      </c>
      <c r="B237">
        <v>7</v>
      </c>
      <c r="C237">
        <v>303</v>
      </c>
      <c r="D237"/>
      <c r="E237"/>
      <c r="F237" s="1">
        <f t="shared" si="3"/>
        <v>0</v>
      </c>
      <c r="G237" t="s">
        <v>833</v>
      </c>
      <c r="H237" t="s">
        <v>834</v>
      </c>
      <c r="I237" t="s">
        <v>17</v>
      </c>
      <c r="J237">
        <v>1964</v>
      </c>
      <c r="K237" t="s">
        <v>100</v>
      </c>
      <c r="L237" t="s">
        <v>836</v>
      </c>
      <c r="M237">
        <v>0</v>
      </c>
      <c r="N237" t="s">
        <v>837</v>
      </c>
      <c r="Q237" t="s">
        <v>208</v>
      </c>
      <c r="R237">
        <v>1</v>
      </c>
      <c r="S237">
        <v>100</v>
      </c>
      <c r="T237" t="s">
        <v>298</v>
      </c>
    </row>
    <row r="238" spans="1:20" x14ac:dyDescent="0.25">
      <c r="A238" t="s">
        <v>838</v>
      </c>
      <c r="B238">
        <v>46</v>
      </c>
      <c r="C238">
        <v>29</v>
      </c>
      <c r="D238">
        <v>180</v>
      </c>
      <c r="E238"/>
      <c r="F238" s="1">
        <f t="shared" si="3"/>
        <v>180</v>
      </c>
      <c r="G238" t="s">
        <v>156</v>
      </c>
      <c r="H238" t="s">
        <v>184</v>
      </c>
      <c r="I238" t="s">
        <v>17</v>
      </c>
      <c r="J238">
        <v>2007</v>
      </c>
      <c r="K238" s="2">
        <v>43810</v>
      </c>
      <c r="M238">
        <v>0</v>
      </c>
      <c r="O238" t="s">
        <v>48</v>
      </c>
      <c r="P238">
        <v>29</v>
      </c>
      <c r="R238">
        <v>1</v>
      </c>
      <c r="S238">
        <v>100</v>
      </c>
      <c r="T238" t="s">
        <v>298</v>
      </c>
    </row>
    <row r="239" spans="1:20" x14ac:dyDescent="0.25">
      <c r="A239" t="s">
        <v>840</v>
      </c>
      <c r="B239">
        <v>51</v>
      </c>
      <c r="C239">
        <v>105</v>
      </c>
      <c r="D239">
        <v>175</v>
      </c>
      <c r="E239"/>
      <c r="F239" s="1">
        <f t="shared" si="3"/>
        <v>175</v>
      </c>
      <c r="G239" t="s">
        <v>601</v>
      </c>
      <c r="H239" t="s">
        <v>260</v>
      </c>
      <c r="I239" t="s">
        <v>17</v>
      </c>
      <c r="J239">
        <v>1998</v>
      </c>
      <c r="K239" t="s">
        <v>18</v>
      </c>
      <c r="M239">
        <v>0</v>
      </c>
      <c r="O239" t="s">
        <v>48</v>
      </c>
      <c r="P239">
        <v>105</v>
      </c>
      <c r="R239">
        <v>1</v>
      </c>
      <c r="S239">
        <v>100</v>
      </c>
      <c r="T239" t="s">
        <v>298</v>
      </c>
    </row>
    <row r="240" spans="1:20" x14ac:dyDescent="0.25">
      <c r="A240" t="s">
        <v>842</v>
      </c>
      <c r="B240">
        <v>17</v>
      </c>
      <c r="C240">
        <v>312</v>
      </c>
      <c r="D240"/>
      <c r="E240"/>
      <c r="F240" s="1">
        <f t="shared" si="3"/>
        <v>0</v>
      </c>
      <c r="G240" t="s">
        <v>843</v>
      </c>
      <c r="H240" t="s">
        <v>844</v>
      </c>
      <c r="I240" t="s">
        <v>17</v>
      </c>
      <c r="J240">
        <v>1980</v>
      </c>
      <c r="K240" s="2" t="s">
        <v>81</v>
      </c>
      <c r="L240" t="s">
        <v>87</v>
      </c>
      <c r="M240">
        <v>11147</v>
      </c>
      <c r="N240" t="s">
        <v>20</v>
      </c>
      <c r="O240" t="s">
        <v>845</v>
      </c>
      <c r="P240" t="s">
        <v>846</v>
      </c>
      <c r="Q240" t="s">
        <v>160</v>
      </c>
      <c r="R240">
        <v>1</v>
      </c>
      <c r="S240">
        <v>100</v>
      </c>
      <c r="T240" t="s">
        <v>298</v>
      </c>
    </row>
    <row r="241" spans="1:20" x14ac:dyDescent="0.25">
      <c r="A241" t="s">
        <v>847</v>
      </c>
      <c r="B241">
        <v>19</v>
      </c>
      <c r="C241">
        <v>314</v>
      </c>
      <c r="D241"/>
      <c r="E241"/>
      <c r="F241" s="1">
        <f t="shared" si="3"/>
        <v>0</v>
      </c>
      <c r="G241" t="s">
        <v>811</v>
      </c>
      <c r="H241" t="s">
        <v>848</v>
      </c>
      <c r="I241" t="s">
        <v>17</v>
      </c>
      <c r="J241">
        <v>1989</v>
      </c>
      <c r="K241" t="s">
        <v>355</v>
      </c>
      <c r="L241" t="s">
        <v>87</v>
      </c>
      <c r="M241">
        <v>11000</v>
      </c>
      <c r="N241" t="s">
        <v>20</v>
      </c>
      <c r="O241" t="s">
        <v>849</v>
      </c>
      <c r="Q241" t="s">
        <v>58</v>
      </c>
      <c r="R241">
        <v>1</v>
      </c>
      <c r="S241">
        <v>100</v>
      </c>
      <c r="T241" t="s">
        <v>298</v>
      </c>
    </row>
    <row r="242" spans="1:20" x14ac:dyDescent="0.25">
      <c r="A242" t="s">
        <v>850</v>
      </c>
      <c r="B242">
        <v>8</v>
      </c>
      <c r="C242">
        <v>304</v>
      </c>
      <c r="D242"/>
      <c r="E242"/>
      <c r="F242" s="1">
        <f t="shared" si="3"/>
        <v>0</v>
      </c>
      <c r="G242" t="s">
        <v>851</v>
      </c>
      <c r="H242" t="s">
        <v>852</v>
      </c>
      <c r="I242" t="s">
        <v>17</v>
      </c>
      <c r="J242">
        <v>1971</v>
      </c>
      <c r="K242" t="s">
        <v>86</v>
      </c>
      <c r="L242" t="s">
        <v>853</v>
      </c>
      <c r="M242">
        <v>0</v>
      </c>
      <c r="N242" t="s">
        <v>837</v>
      </c>
      <c r="Q242" t="s">
        <v>58</v>
      </c>
      <c r="R242">
        <v>1</v>
      </c>
      <c r="S242">
        <v>100</v>
      </c>
      <c r="T242" t="s">
        <v>298</v>
      </c>
    </row>
    <row r="243" spans="1:20" x14ac:dyDescent="0.25">
      <c r="A243" t="s">
        <v>854</v>
      </c>
      <c r="B243">
        <v>57</v>
      </c>
      <c r="C243">
        <v>337</v>
      </c>
      <c r="D243"/>
      <c r="E243"/>
      <c r="F243" s="1">
        <f t="shared" si="3"/>
        <v>0</v>
      </c>
      <c r="G243" t="s">
        <v>855</v>
      </c>
      <c r="H243" t="s">
        <v>467</v>
      </c>
      <c r="I243" t="s">
        <v>17</v>
      </c>
      <c r="J243">
        <v>1973</v>
      </c>
      <c r="K243" t="s">
        <v>86</v>
      </c>
      <c r="L243" t="s">
        <v>468</v>
      </c>
      <c r="M243">
        <v>11070</v>
      </c>
      <c r="N243" t="s">
        <v>20</v>
      </c>
      <c r="O243" t="s">
        <v>471</v>
      </c>
      <c r="Q243" t="s">
        <v>231</v>
      </c>
      <c r="R243">
        <v>1</v>
      </c>
      <c r="S243">
        <v>100</v>
      </c>
      <c r="T243" t="s">
        <v>298</v>
      </c>
    </row>
    <row r="244" spans="1:20" x14ac:dyDescent="0.25">
      <c r="A244" t="s">
        <v>856</v>
      </c>
      <c r="B244">
        <v>14</v>
      </c>
      <c r="C244">
        <v>310</v>
      </c>
      <c r="D244"/>
      <c r="E244"/>
      <c r="F244" s="1">
        <f t="shared" si="3"/>
        <v>0</v>
      </c>
      <c r="G244" t="s">
        <v>857</v>
      </c>
      <c r="H244" t="s">
        <v>858</v>
      </c>
      <c r="I244" t="s">
        <v>17</v>
      </c>
      <c r="J244">
        <v>1974</v>
      </c>
      <c r="K244" t="s">
        <v>86</v>
      </c>
      <c r="L244" t="s">
        <v>87</v>
      </c>
      <c r="M244">
        <v>11000</v>
      </c>
      <c r="N244" t="s">
        <v>20</v>
      </c>
      <c r="O244" t="s">
        <v>859</v>
      </c>
      <c r="Q244" t="s">
        <v>58</v>
      </c>
      <c r="R244">
        <v>1</v>
      </c>
      <c r="S244">
        <v>100</v>
      </c>
      <c r="T244" t="s">
        <v>298</v>
      </c>
    </row>
    <row r="245" spans="1:20" x14ac:dyDescent="0.25">
      <c r="A245" t="s">
        <v>860</v>
      </c>
      <c r="B245">
        <v>6</v>
      </c>
      <c r="C245">
        <v>302</v>
      </c>
      <c r="D245"/>
      <c r="E245"/>
      <c r="F245" s="1">
        <f t="shared" si="3"/>
        <v>0</v>
      </c>
      <c r="G245" t="s">
        <v>861</v>
      </c>
      <c r="H245" t="s">
        <v>862</v>
      </c>
      <c r="I245" t="s">
        <v>17</v>
      </c>
      <c r="J245">
        <v>1966</v>
      </c>
      <c r="K245" t="s">
        <v>52</v>
      </c>
      <c r="L245" t="s">
        <v>836</v>
      </c>
      <c r="M245">
        <v>0</v>
      </c>
      <c r="N245" t="s">
        <v>837</v>
      </c>
      <c r="Q245" t="s">
        <v>58</v>
      </c>
      <c r="R245">
        <v>1</v>
      </c>
      <c r="S245">
        <v>100</v>
      </c>
      <c r="T245" t="s">
        <v>298</v>
      </c>
    </row>
    <row r="246" spans="1:20" x14ac:dyDescent="0.25">
      <c r="A246" t="s">
        <v>863</v>
      </c>
      <c r="B246">
        <v>26</v>
      </c>
      <c r="C246">
        <v>354</v>
      </c>
      <c r="D246"/>
      <c r="E246"/>
      <c r="F246" s="1">
        <f t="shared" si="3"/>
        <v>0</v>
      </c>
      <c r="G246" t="s">
        <v>864</v>
      </c>
      <c r="H246" t="s">
        <v>865</v>
      </c>
      <c r="I246" t="s">
        <v>17</v>
      </c>
      <c r="J246">
        <v>1973</v>
      </c>
      <c r="K246" t="s">
        <v>86</v>
      </c>
    </row>
    <row r="247" spans="1:20" x14ac:dyDescent="0.25">
      <c r="D247"/>
      <c r="E247"/>
      <c r="F247" s="1">
        <f t="shared" si="3"/>
        <v>0</v>
      </c>
    </row>
    <row r="248" spans="1:20" x14ac:dyDescent="0.25">
      <c r="D248"/>
      <c r="E248"/>
      <c r="F248" s="1">
        <f t="shared" si="3"/>
        <v>0</v>
      </c>
    </row>
    <row r="249" spans="1:20" x14ac:dyDescent="0.25">
      <c r="A249" t="s">
        <v>866</v>
      </c>
      <c r="B249">
        <v>56</v>
      </c>
      <c r="C249">
        <v>12</v>
      </c>
      <c r="D249">
        <v>200</v>
      </c>
      <c r="E249"/>
      <c r="F249" s="1">
        <f t="shared" si="3"/>
        <v>200</v>
      </c>
      <c r="G249" t="s">
        <v>65</v>
      </c>
      <c r="H249" t="s">
        <v>66</v>
      </c>
      <c r="I249" t="s">
        <v>58</v>
      </c>
      <c r="J249">
        <v>2005</v>
      </c>
      <c r="K249" t="s">
        <v>41</v>
      </c>
      <c r="L249" t="s">
        <v>67</v>
      </c>
      <c r="M249">
        <v>24000</v>
      </c>
      <c r="N249" t="s">
        <v>20</v>
      </c>
      <c r="O249" t="s">
        <v>68</v>
      </c>
      <c r="P249">
        <v>12</v>
      </c>
      <c r="Q249" t="s">
        <v>208</v>
      </c>
      <c r="R249">
        <v>1</v>
      </c>
      <c r="S249">
        <v>100</v>
      </c>
      <c r="T249" t="s">
        <v>298</v>
      </c>
    </row>
    <row r="250" spans="1:20" x14ac:dyDescent="0.25">
      <c r="A250" t="s">
        <v>803</v>
      </c>
      <c r="B250">
        <v>61</v>
      </c>
      <c r="C250">
        <v>53</v>
      </c>
      <c r="D250">
        <v>195</v>
      </c>
      <c r="E250"/>
      <c r="F250" s="1">
        <f t="shared" si="3"/>
        <v>195</v>
      </c>
      <c r="G250" t="s">
        <v>760</v>
      </c>
      <c r="H250" t="s">
        <v>761</v>
      </c>
      <c r="I250" t="s">
        <v>58</v>
      </c>
      <c r="J250">
        <v>2003</v>
      </c>
      <c r="K250" t="s">
        <v>25</v>
      </c>
      <c r="L250" t="s">
        <v>507</v>
      </c>
      <c r="M250">
        <v>0</v>
      </c>
      <c r="N250" t="s">
        <v>20</v>
      </c>
      <c r="O250" t="s">
        <v>762</v>
      </c>
      <c r="Q250" t="s">
        <v>208</v>
      </c>
      <c r="R250">
        <v>1</v>
      </c>
      <c r="S250">
        <v>100</v>
      </c>
      <c r="T250" t="s">
        <v>298</v>
      </c>
    </row>
    <row r="251" spans="1:20" x14ac:dyDescent="0.25">
      <c r="A251" t="s">
        <v>873</v>
      </c>
      <c r="B251">
        <v>65</v>
      </c>
      <c r="C251">
        <v>343</v>
      </c>
      <c r="D251"/>
      <c r="E251"/>
      <c r="F251" s="1">
        <f t="shared" si="3"/>
        <v>0</v>
      </c>
      <c r="G251" t="s">
        <v>874</v>
      </c>
      <c r="H251" t="s">
        <v>875</v>
      </c>
      <c r="I251" t="s">
        <v>58</v>
      </c>
      <c r="J251">
        <v>1994</v>
      </c>
      <c r="K251" t="s">
        <v>116</v>
      </c>
      <c r="L251" t="s">
        <v>877</v>
      </c>
      <c r="M251">
        <v>0</v>
      </c>
      <c r="N251" t="s">
        <v>878</v>
      </c>
      <c r="O251" t="s">
        <v>879</v>
      </c>
      <c r="Q251" t="s">
        <v>208</v>
      </c>
      <c r="R251">
        <v>1</v>
      </c>
      <c r="S251">
        <v>100</v>
      </c>
      <c r="T251" t="s">
        <v>298</v>
      </c>
    </row>
    <row r="252" spans="1:20" x14ac:dyDescent="0.25">
      <c r="A252" t="s">
        <v>880</v>
      </c>
      <c r="B252">
        <v>29</v>
      </c>
      <c r="C252">
        <v>321</v>
      </c>
      <c r="D252"/>
      <c r="E252"/>
      <c r="F252" s="1">
        <f t="shared" si="3"/>
        <v>0</v>
      </c>
      <c r="G252" t="s">
        <v>881</v>
      </c>
      <c r="H252" t="s">
        <v>882</v>
      </c>
      <c r="I252" t="s">
        <v>58</v>
      </c>
      <c r="J252">
        <v>1999</v>
      </c>
      <c r="K252" t="s">
        <v>18</v>
      </c>
      <c r="L252" t="s">
        <v>883</v>
      </c>
      <c r="M252">
        <v>37252</v>
      </c>
      <c r="N252" t="s">
        <v>20</v>
      </c>
      <c r="O252" t="s">
        <v>884</v>
      </c>
      <c r="Q252" t="s">
        <v>208</v>
      </c>
      <c r="R252">
        <v>1</v>
      </c>
      <c r="S252">
        <v>100</v>
      </c>
      <c r="T252" t="s">
        <v>298</v>
      </c>
    </row>
    <row r="253" spans="1:20" x14ac:dyDescent="0.25">
      <c r="A253" t="s">
        <v>885</v>
      </c>
      <c r="B253">
        <v>42</v>
      </c>
      <c r="C253">
        <v>62</v>
      </c>
      <c r="D253">
        <v>190</v>
      </c>
      <c r="E253"/>
      <c r="F253" s="1">
        <f t="shared" si="3"/>
        <v>190</v>
      </c>
      <c r="G253" t="s">
        <v>222</v>
      </c>
      <c r="H253" t="s">
        <v>223</v>
      </c>
      <c r="I253" t="s">
        <v>58</v>
      </c>
      <c r="J253">
        <v>2003</v>
      </c>
      <c r="K253" t="s">
        <v>25</v>
      </c>
      <c r="M253">
        <v>0</v>
      </c>
      <c r="O253" t="s">
        <v>48</v>
      </c>
      <c r="P253">
        <v>62</v>
      </c>
      <c r="R253">
        <v>1</v>
      </c>
      <c r="S253">
        <v>100</v>
      </c>
      <c r="T253" t="s">
        <v>298</v>
      </c>
    </row>
    <row r="254" spans="1:20" x14ac:dyDescent="0.25">
      <c r="A254" t="s">
        <v>887</v>
      </c>
      <c r="B254">
        <v>5</v>
      </c>
      <c r="C254">
        <v>54</v>
      </c>
      <c r="D254">
        <v>185</v>
      </c>
      <c r="E254"/>
      <c r="F254" s="1">
        <f t="shared" si="3"/>
        <v>185</v>
      </c>
      <c r="G254" t="s">
        <v>495</v>
      </c>
      <c r="H254" t="s">
        <v>888</v>
      </c>
      <c r="I254" t="s">
        <v>58</v>
      </c>
      <c r="J254">
        <v>1989</v>
      </c>
      <c r="K254" t="s">
        <v>355</v>
      </c>
      <c r="L254" t="s">
        <v>87</v>
      </c>
      <c r="M254">
        <v>11000</v>
      </c>
      <c r="N254" t="s">
        <v>20</v>
      </c>
      <c r="O254" t="s">
        <v>891</v>
      </c>
      <c r="Q254" t="s">
        <v>243</v>
      </c>
      <c r="R254">
        <v>1</v>
      </c>
      <c r="S254">
        <v>100</v>
      </c>
      <c r="T254" t="s">
        <v>298</v>
      </c>
    </row>
    <row r="255" spans="1:20" x14ac:dyDescent="0.25">
      <c r="A255" t="s">
        <v>893</v>
      </c>
      <c r="B255">
        <v>23</v>
      </c>
      <c r="C255">
        <v>71</v>
      </c>
      <c r="D255">
        <v>180</v>
      </c>
      <c r="E255"/>
      <c r="F255" s="1">
        <f t="shared" si="3"/>
        <v>180</v>
      </c>
      <c r="G255" t="s">
        <v>144</v>
      </c>
      <c r="H255" t="s">
        <v>128</v>
      </c>
      <c r="I255" t="s">
        <v>58</v>
      </c>
      <c r="J255">
        <v>2007</v>
      </c>
      <c r="K255" s="2">
        <v>43810</v>
      </c>
      <c r="L255" t="s">
        <v>87</v>
      </c>
      <c r="M255">
        <v>0</v>
      </c>
      <c r="N255" t="s">
        <v>20</v>
      </c>
      <c r="O255" t="s">
        <v>891</v>
      </c>
      <c r="P255">
        <v>71</v>
      </c>
      <c r="Q255" t="s">
        <v>231</v>
      </c>
      <c r="R255">
        <v>1</v>
      </c>
      <c r="S255">
        <v>100</v>
      </c>
      <c r="T255" t="s">
        <v>298</v>
      </c>
    </row>
    <row r="256" spans="1:20" x14ac:dyDescent="0.25">
      <c r="A256" t="s">
        <v>895</v>
      </c>
      <c r="B256">
        <v>27</v>
      </c>
      <c r="C256">
        <v>352</v>
      </c>
      <c r="D256"/>
      <c r="E256"/>
      <c r="F256" s="1">
        <f t="shared" si="3"/>
        <v>0</v>
      </c>
      <c r="G256" t="s">
        <v>896</v>
      </c>
      <c r="H256" t="s">
        <v>473</v>
      </c>
      <c r="I256" t="s">
        <v>58</v>
      </c>
      <c r="J256">
        <v>1965</v>
      </c>
      <c r="K256" t="s">
        <v>52</v>
      </c>
      <c r="R256">
        <v>1</v>
      </c>
    </row>
    <row r="257" spans="1:20" x14ac:dyDescent="0.25">
      <c r="A257" t="s">
        <v>897</v>
      </c>
      <c r="B257">
        <v>36</v>
      </c>
      <c r="C257">
        <v>351</v>
      </c>
      <c r="D257"/>
      <c r="E257"/>
      <c r="F257" s="1">
        <f t="shared" si="3"/>
        <v>0</v>
      </c>
      <c r="G257" t="s">
        <v>898</v>
      </c>
      <c r="H257" t="s">
        <v>899</v>
      </c>
      <c r="I257" t="s">
        <v>58</v>
      </c>
      <c r="J257">
        <v>1978</v>
      </c>
      <c r="K257" t="s">
        <v>109</v>
      </c>
      <c r="R257">
        <v>1</v>
      </c>
    </row>
    <row r="258" spans="1:20" x14ac:dyDescent="0.25">
      <c r="A258" t="s">
        <v>900</v>
      </c>
      <c r="B258">
        <v>58</v>
      </c>
      <c r="C258">
        <v>18</v>
      </c>
      <c r="D258">
        <v>175</v>
      </c>
      <c r="E258"/>
      <c r="F258" s="1">
        <f t="shared" ref="F258:F321" si="4">SUM(D258-E258)</f>
        <v>175</v>
      </c>
      <c r="G258" t="s">
        <v>76</v>
      </c>
      <c r="H258" t="s">
        <v>24</v>
      </c>
      <c r="I258" t="s">
        <v>58</v>
      </c>
      <c r="J258">
        <v>1969</v>
      </c>
      <c r="K258" t="s">
        <v>52</v>
      </c>
      <c r="M258">
        <v>0</v>
      </c>
      <c r="O258" t="s">
        <v>809</v>
      </c>
      <c r="P258">
        <v>345</v>
      </c>
      <c r="R258">
        <v>1</v>
      </c>
      <c r="S258">
        <v>100</v>
      </c>
      <c r="T258" t="s">
        <v>298</v>
      </c>
    </row>
    <row r="259" spans="1:20" x14ac:dyDescent="0.25">
      <c r="A259" t="s">
        <v>902</v>
      </c>
      <c r="B259">
        <v>13</v>
      </c>
      <c r="C259">
        <v>356</v>
      </c>
      <c r="D259"/>
      <c r="E259"/>
      <c r="F259" s="1">
        <f t="shared" si="4"/>
        <v>0</v>
      </c>
      <c r="G259" t="s">
        <v>903</v>
      </c>
      <c r="H259" t="s">
        <v>904</v>
      </c>
      <c r="I259" t="s">
        <v>58</v>
      </c>
      <c r="J259">
        <v>1983</v>
      </c>
      <c r="K259" t="s">
        <v>81</v>
      </c>
      <c r="R259">
        <v>1</v>
      </c>
    </row>
    <row r="260" spans="1:20" x14ac:dyDescent="0.25">
      <c r="A260" t="s">
        <v>905</v>
      </c>
      <c r="B260">
        <v>48</v>
      </c>
      <c r="C260">
        <v>32</v>
      </c>
      <c r="D260">
        <v>170</v>
      </c>
      <c r="E260"/>
      <c r="F260" s="1">
        <f t="shared" si="4"/>
        <v>170</v>
      </c>
      <c r="G260" t="s">
        <v>134</v>
      </c>
      <c r="H260" t="s">
        <v>227</v>
      </c>
      <c r="I260" t="s">
        <v>58</v>
      </c>
      <c r="J260">
        <v>2008</v>
      </c>
      <c r="K260" s="2">
        <v>43810</v>
      </c>
      <c r="L260" t="s">
        <v>19</v>
      </c>
      <c r="M260">
        <v>21220</v>
      </c>
      <c r="N260" t="s">
        <v>19</v>
      </c>
      <c r="Q260" t="s">
        <v>231</v>
      </c>
      <c r="R260">
        <v>1</v>
      </c>
      <c r="S260">
        <v>100</v>
      </c>
      <c r="T260" t="s">
        <v>298</v>
      </c>
    </row>
    <row r="261" spans="1:20" x14ac:dyDescent="0.25">
      <c r="A261" t="s">
        <v>907</v>
      </c>
      <c r="B261">
        <v>62</v>
      </c>
      <c r="C261">
        <v>39</v>
      </c>
      <c r="D261">
        <v>165</v>
      </c>
      <c r="E261"/>
      <c r="F261" s="1">
        <f t="shared" si="4"/>
        <v>165</v>
      </c>
      <c r="G261" t="s">
        <v>490</v>
      </c>
      <c r="H261" t="s">
        <v>693</v>
      </c>
      <c r="I261" t="s">
        <v>58</v>
      </c>
      <c r="J261">
        <v>1983</v>
      </c>
      <c r="K261" t="s">
        <v>81</v>
      </c>
      <c r="L261" t="s">
        <v>908</v>
      </c>
      <c r="M261">
        <v>11000</v>
      </c>
      <c r="N261" t="s">
        <v>909</v>
      </c>
      <c r="O261" t="s">
        <v>696</v>
      </c>
      <c r="Q261" t="s">
        <v>58</v>
      </c>
      <c r="R261">
        <v>1</v>
      </c>
      <c r="S261">
        <v>100</v>
      </c>
      <c r="T261" t="s">
        <v>298</v>
      </c>
    </row>
    <row r="262" spans="1:20" x14ac:dyDescent="0.25">
      <c r="A262" t="s">
        <v>911</v>
      </c>
      <c r="B262">
        <v>44</v>
      </c>
      <c r="C262">
        <v>63</v>
      </c>
      <c r="D262">
        <v>160</v>
      </c>
      <c r="E262"/>
      <c r="F262" s="1">
        <f t="shared" si="4"/>
        <v>160</v>
      </c>
      <c r="G262" t="s">
        <v>94</v>
      </c>
      <c r="H262" t="s">
        <v>95</v>
      </c>
      <c r="I262" t="s">
        <v>58</v>
      </c>
      <c r="J262">
        <v>2006</v>
      </c>
      <c r="K262" t="s">
        <v>41</v>
      </c>
      <c r="M262">
        <v>0</v>
      </c>
      <c r="O262" t="s">
        <v>48</v>
      </c>
      <c r="P262">
        <v>63</v>
      </c>
      <c r="R262">
        <v>1</v>
      </c>
      <c r="S262">
        <v>100</v>
      </c>
      <c r="T262" t="s">
        <v>298</v>
      </c>
    </row>
    <row r="263" spans="1:20" x14ac:dyDescent="0.25">
      <c r="A263" t="s">
        <v>913</v>
      </c>
      <c r="B263">
        <v>11</v>
      </c>
      <c r="C263">
        <v>92</v>
      </c>
      <c r="D263">
        <v>155</v>
      </c>
      <c r="E263"/>
      <c r="F263" s="1">
        <f t="shared" si="4"/>
        <v>155</v>
      </c>
      <c r="G263" t="s">
        <v>84</v>
      </c>
      <c r="H263" t="s">
        <v>85</v>
      </c>
      <c r="I263" t="s">
        <v>58</v>
      </c>
      <c r="J263">
        <v>1970</v>
      </c>
      <c r="K263" t="s">
        <v>86</v>
      </c>
      <c r="L263" t="s">
        <v>87</v>
      </c>
      <c r="M263">
        <v>11070</v>
      </c>
      <c r="N263" t="s">
        <v>20</v>
      </c>
      <c r="O263" t="s">
        <v>88</v>
      </c>
      <c r="P263">
        <v>92</v>
      </c>
      <c r="Q263" t="s">
        <v>208</v>
      </c>
      <c r="R263">
        <v>1</v>
      </c>
      <c r="S263">
        <v>100</v>
      </c>
      <c r="T263" t="s">
        <v>298</v>
      </c>
    </row>
    <row r="264" spans="1:20" x14ac:dyDescent="0.25">
      <c r="A264" t="s">
        <v>918</v>
      </c>
      <c r="B264">
        <v>16</v>
      </c>
      <c r="C264">
        <v>65</v>
      </c>
      <c r="D264">
        <v>150</v>
      </c>
      <c r="E264"/>
      <c r="F264" s="1">
        <f t="shared" si="4"/>
        <v>150</v>
      </c>
      <c r="G264" t="s">
        <v>451</v>
      </c>
      <c r="H264" t="s">
        <v>377</v>
      </c>
      <c r="I264" t="s">
        <v>58</v>
      </c>
      <c r="J264">
        <v>1966</v>
      </c>
      <c r="K264" t="s">
        <v>52</v>
      </c>
      <c r="L264" t="s">
        <v>146</v>
      </c>
      <c r="M264">
        <v>23000</v>
      </c>
      <c r="N264" t="s">
        <v>20</v>
      </c>
      <c r="O264" t="s">
        <v>380</v>
      </c>
      <c r="P264">
        <v>65</v>
      </c>
      <c r="Q264" t="s">
        <v>756</v>
      </c>
      <c r="R264">
        <v>1</v>
      </c>
      <c r="S264">
        <v>100</v>
      </c>
      <c r="T264" t="s">
        <v>298</v>
      </c>
    </row>
    <row r="265" spans="1:20" x14ac:dyDescent="0.25">
      <c r="A265" t="s">
        <v>920</v>
      </c>
      <c r="B265">
        <v>37</v>
      </c>
      <c r="C265">
        <v>327</v>
      </c>
      <c r="D265"/>
      <c r="E265"/>
      <c r="F265" s="1">
        <f t="shared" si="4"/>
        <v>0</v>
      </c>
      <c r="G265" t="s">
        <v>517</v>
      </c>
      <c r="H265" t="s">
        <v>921</v>
      </c>
      <c r="I265" t="s">
        <v>58</v>
      </c>
      <c r="J265">
        <v>1979</v>
      </c>
      <c r="K265" t="s">
        <v>109</v>
      </c>
      <c r="L265" t="s">
        <v>507</v>
      </c>
      <c r="M265">
        <v>21000</v>
      </c>
      <c r="N265" t="s">
        <v>20</v>
      </c>
      <c r="O265" t="s">
        <v>922</v>
      </c>
      <c r="P265">
        <v>10005</v>
      </c>
      <c r="Q265" t="s">
        <v>208</v>
      </c>
      <c r="R265">
        <v>1</v>
      </c>
      <c r="S265">
        <v>100</v>
      </c>
      <c r="T265" t="s">
        <v>298</v>
      </c>
    </row>
    <row r="266" spans="1:20" x14ac:dyDescent="0.25">
      <c r="A266" t="s">
        <v>923</v>
      </c>
      <c r="B266">
        <v>31</v>
      </c>
      <c r="C266">
        <v>323</v>
      </c>
      <c r="D266"/>
      <c r="E266"/>
      <c r="F266" s="1">
        <f t="shared" si="4"/>
        <v>0</v>
      </c>
      <c r="G266" t="s">
        <v>495</v>
      </c>
      <c r="H266" t="s">
        <v>924</v>
      </c>
      <c r="I266" t="s">
        <v>58</v>
      </c>
      <c r="J266">
        <v>1989</v>
      </c>
      <c r="K266" t="s">
        <v>355</v>
      </c>
      <c r="L266" t="s">
        <v>87</v>
      </c>
      <c r="M266">
        <v>11010</v>
      </c>
      <c r="N266" t="s">
        <v>20</v>
      </c>
      <c r="O266" t="s">
        <v>925</v>
      </c>
      <c r="P266">
        <v>3084</v>
      </c>
      <c r="Q266" t="s">
        <v>58</v>
      </c>
      <c r="R266">
        <v>1</v>
      </c>
      <c r="S266">
        <v>100</v>
      </c>
      <c r="T266" t="s">
        <v>298</v>
      </c>
    </row>
    <row r="267" spans="1:20" x14ac:dyDescent="0.25">
      <c r="A267" t="s">
        <v>926</v>
      </c>
      <c r="B267">
        <v>9</v>
      </c>
      <c r="C267">
        <v>76</v>
      </c>
      <c r="D267">
        <v>145</v>
      </c>
      <c r="E267"/>
      <c r="F267" s="1">
        <f t="shared" si="4"/>
        <v>145</v>
      </c>
      <c r="G267" t="s">
        <v>927</v>
      </c>
      <c r="H267" t="s">
        <v>658</v>
      </c>
      <c r="I267" t="s">
        <v>58</v>
      </c>
      <c r="J267">
        <v>1938</v>
      </c>
      <c r="K267" t="s">
        <v>655</v>
      </c>
      <c r="L267" t="s">
        <v>853</v>
      </c>
      <c r="M267">
        <v>0</v>
      </c>
      <c r="N267" t="s">
        <v>837</v>
      </c>
      <c r="Q267" t="s">
        <v>243</v>
      </c>
      <c r="R267">
        <v>1</v>
      </c>
      <c r="S267">
        <v>100</v>
      </c>
      <c r="T267" t="s">
        <v>298</v>
      </c>
    </row>
    <row r="268" spans="1:20" x14ac:dyDescent="0.25">
      <c r="A268" t="s">
        <v>929</v>
      </c>
      <c r="B268">
        <v>3</v>
      </c>
      <c r="C268">
        <v>300</v>
      </c>
      <c r="D268"/>
      <c r="E268"/>
      <c r="F268" s="1">
        <f t="shared" si="4"/>
        <v>0</v>
      </c>
      <c r="G268" t="s">
        <v>238</v>
      </c>
      <c r="H268" t="s">
        <v>930</v>
      </c>
      <c r="I268" t="s">
        <v>58</v>
      </c>
      <c r="J268">
        <v>1973</v>
      </c>
      <c r="K268" t="s">
        <v>86</v>
      </c>
      <c r="L268" t="s">
        <v>87</v>
      </c>
      <c r="M268">
        <v>11090</v>
      </c>
      <c r="N268" t="s">
        <v>20</v>
      </c>
      <c r="O268" t="s">
        <v>931</v>
      </c>
      <c r="Q268" t="s">
        <v>58</v>
      </c>
      <c r="R268">
        <v>1</v>
      </c>
      <c r="S268">
        <v>100</v>
      </c>
      <c r="T268" t="s">
        <v>298</v>
      </c>
    </row>
    <row r="269" spans="1:20" x14ac:dyDescent="0.25">
      <c r="A269" t="s">
        <v>932</v>
      </c>
      <c r="B269">
        <v>50</v>
      </c>
      <c r="C269">
        <v>346</v>
      </c>
      <c r="D269"/>
      <c r="E269"/>
      <c r="F269" s="1">
        <f t="shared" si="4"/>
        <v>0</v>
      </c>
      <c r="G269" t="s">
        <v>933</v>
      </c>
      <c r="H269" t="s">
        <v>934</v>
      </c>
      <c r="I269" t="s">
        <v>58</v>
      </c>
      <c r="J269">
        <v>1953</v>
      </c>
      <c r="K269" t="s">
        <v>492</v>
      </c>
      <c r="R269">
        <v>1</v>
      </c>
    </row>
    <row r="270" spans="1:20" x14ac:dyDescent="0.25">
      <c r="A270" t="s">
        <v>935</v>
      </c>
      <c r="B270">
        <v>24</v>
      </c>
      <c r="C270">
        <v>318</v>
      </c>
      <c r="D270"/>
      <c r="E270"/>
      <c r="F270" s="1">
        <f t="shared" si="4"/>
        <v>0</v>
      </c>
      <c r="G270" t="s">
        <v>477</v>
      </c>
      <c r="H270" t="s">
        <v>128</v>
      </c>
      <c r="I270" t="s">
        <v>58</v>
      </c>
      <c r="J270">
        <v>1971</v>
      </c>
      <c r="K270" t="s">
        <v>86</v>
      </c>
      <c r="L270" t="s">
        <v>87</v>
      </c>
      <c r="M270">
        <v>0</v>
      </c>
      <c r="N270" t="s">
        <v>20</v>
      </c>
      <c r="Q270" t="s">
        <v>243</v>
      </c>
      <c r="R270">
        <v>1</v>
      </c>
      <c r="S270">
        <v>100</v>
      </c>
      <c r="T270" t="s">
        <v>298</v>
      </c>
    </row>
    <row r="271" spans="1:20" x14ac:dyDescent="0.25">
      <c r="A271" t="s">
        <v>936</v>
      </c>
      <c r="B271">
        <v>20</v>
      </c>
      <c r="C271">
        <v>315</v>
      </c>
      <c r="D271"/>
      <c r="E271"/>
      <c r="F271" s="1">
        <f t="shared" si="4"/>
        <v>0</v>
      </c>
      <c r="G271" t="s">
        <v>937</v>
      </c>
      <c r="H271" t="s">
        <v>938</v>
      </c>
      <c r="I271" t="s">
        <v>58</v>
      </c>
      <c r="J271">
        <v>1995</v>
      </c>
      <c r="K271" t="s">
        <v>18</v>
      </c>
      <c r="L271" t="s">
        <v>87</v>
      </c>
      <c r="M271">
        <v>11000</v>
      </c>
      <c r="N271" t="s">
        <v>20</v>
      </c>
      <c r="Q271" t="s">
        <v>208</v>
      </c>
      <c r="R271">
        <v>1</v>
      </c>
      <c r="S271">
        <v>100</v>
      </c>
      <c r="T271" t="s">
        <v>298</v>
      </c>
    </row>
    <row r="272" spans="1:20" x14ac:dyDescent="0.25">
      <c r="A272" t="s">
        <v>939</v>
      </c>
      <c r="B272">
        <v>40</v>
      </c>
      <c r="C272">
        <v>328</v>
      </c>
      <c r="D272"/>
      <c r="E272"/>
      <c r="F272" s="1">
        <f t="shared" si="4"/>
        <v>0</v>
      </c>
      <c r="G272" t="s">
        <v>500</v>
      </c>
      <c r="H272" t="s">
        <v>940</v>
      </c>
      <c r="I272" t="s">
        <v>58</v>
      </c>
      <c r="J272">
        <v>1990</v>
      </c>
      <c r="K272" t="s">
        <v>116</v>
      </c>
      <c r="L272" t="s">
        <v>941</v>
      </c>
      <c r="M272">
        <v>12240</v>
      </c>
      <c r="N272" t="s">
        <v>20</v>
      </c>
      <c r="O272" t="s">
        <v>942</v>
      </c>
      <c r="Q272" t="s">
        <v>208</v>
      </c>
      <c r="R272">
        <v>1</v>
      </c>
      <c r="S272">
        <v>100</v>
      </c>
      <c r="T272" t="s">
        <v>298</v>
      </c>
    </row>
    <row r="273" spans="1:20" x14ac:dyDescent="0.25">
      <c r="A273" t="s">
        <v>943</v>
      </c>
      <c r="B273">
        <v>43</v>
      </c>
      <c r="C273">
        <v>1</v>
      </c>
      <c r="D273">
        <v>140</v>
      </c>
      <c r="E273"/>
      <c r="F273" s="1">
        <f t="shared" si="4"/>
        <v>140</v>
      </c>
      <c r="G273" t="s">
        <v>256</v>
      </c>
      <c r="H273" t="s">
        <v>173</v>
      </c>
      <c r="I273" t="s">
        <v>58</v>
      </c>
      <c r="J273">
        <v>2004</v>
      </c>
      <c r="K273" t="s">
        <v>25</v>
      </c>
      <c r="M273">
        <v>0</v>
      </c>
      <c r="O273" t="s">
        <v>48</v>
      </c>
      <c r="P273">
        <v>1</v>
      </c>
      <c r="R273">
        <v>1</v>
      </c>
      <c r="S273">
        <v>100</v>
      </c>
      <c r="T273" t="s">
        <v>298</v>
      </c>
    </row>
    <row r="274" spans="1:20" x14ac:dyDescent="0.25">
      <c r="A274" t="s">
        <v>945</v>
      </c>
      <c r="B274">
        <v>49</v>
      </c>
      <c r="C274">
        <v>332</v>
      </c>
      <c r="D274"/>
      <c r="E274"/>
      <c r="F274" s="1">
        <f t="shared" si="4"/>
        <v>0</v>
      </c>
      <c r="G274" t="s">
        <v>400</v>
      </c>
      <c r="H274" t="s">
        <v>128</v>
      </c>
      <c r="I274" t="s">
        <v>58</v>
      </c>
      <c r="J274">
        <v>2003</v>
      </c>
      <c r="K274" t="s">
        <v>25</v>
      </c>
      <c r="L274" t="s">
        <v>622</v>
      </c>
      <c r="M274">
        <v>31000</v>
      </c>
      <c r="N274" t="s">
        <v>20</v>
      </c>
      <c r="Q274" t="s">
        <v>208</v>
      </c>
      <c r="R274">
        <v>1</v>
      </c>
      <c r="S274">
        <v>100</v>
      </c>
      <c r="T274" t="s">
        <v>298</v>
      </c>
    </row>
    <row r="275" spans="1:20" x14ac:dyDescent="0.25">
      <c r="A275" t="s">
        <v>946</v>
      </c>
      <c r="B275">
        <v>35</v>
      </c>
      <c r="C275">
        <v>28</v>
      </c>
      <c r="D275">
        <v>135</v>
      </c>
      <c r="E275"/>
      <c r="F275" s="1">
        <f t="shared" si="4"/>
        <v>135</v>
      </c>
      <c r="G275" t="s">
        <v>226</v>
      </c>
      <c r="H275" t="s">
        <v>266</v>
      </c>
      <c r="I275" t="s">
        <v>58</v>
      </c>
      <c r="J275">
        <v>1976</v>
      </c>
      <c r="K275" t="s">
        <v>109</v>
      </c>
      <c r="L275" t="s">
        <v>19</v>
      </c>
      <c r="M275">
        <v>21220</v>
      </c>
      <c r="N275" t="s">
        <v>20</v>
      </c>
      <c r="O275" t="s">
        <v>230</v>
      </c>
      <c r="P275">
        <v>28</v>
      </c>
      <c r="Q275" t="s">
        <v>208</v>
      </c>
      <c r="R275">
        <v>1</v>
      </c>
      <c r="S275">
        <v>100</v>
      </c>
      <c r="T275" t="s">
        <v>298</v>
      </c>
    </row>
    <row r="276" spans="1:20" x14ac:dyDescent="0.25">
      <c r="A276" t="s">
        <v>948</v>
      </c>
      <c r="B276">
        <v>1</v>
      </c>
      <c r="C276">
        <v>47</v>
      </c>
      <c r="D276">
        <v>130</v>
      </c>
      <c r="E276"/>
      <c r="F276" s="1">
        <f t="shared" si="4"/>
        <v>130</v>
      </c>
      <c r="G276" t="s">
        <v>120</v>
      </c>
      <c r="H276" t="s">
        <v>121</v>
      </c>
      <c r="I276" t="s">
        <v>58</v>
      </c>
      <c r="J276">
        <v>1958</v>
      </c>
      <c r="K276" t="s">
        <v>122</v>
      </c>
      <c r="M276">
        <v>0</v>
      </c>
      <c r="O276" t="s">
        <v>207</v>
      </c>
      <c r="P276">
        <v>47</v>
      </c>
      <c r="Q276" t="s">
        <v>243</v>
      </c>
      <c r="R276">
        <v>1</v>
      </c>
      <c r="S276">
        <v>100</v>
      </c>
      <c r="T276" t="s">
        <v>298</v>
      </c>
    </row>
    <row r="277" spans="1:20" x14ac:dyDescent="0.25">
      <c r="A277" t="s">
        <v>950</v>
      </c>
      <c r="B277">
        <v>63</v>
      </c>
      <c r="C277">
        <v>341</v>
      </c>
      <c r="D277"/>
      <c r="E277"/>
      <c r="F277" s="1">
        <f t="shared" si="4"/>
        <v>0</v>
      </c>
      <c r="G277" t="s">
        <v>951</v>
      </c>
      <c r="H277" t="s">
        <v>952</v>
      </c>
      <c r="I277" t="s">
        <v>58</v>
      </c>
      <c r="J277">
        <v>1980</v>
      </c>
      <c r="K277" t="s">
        <v>81</v>
      </c>
      <c r="L277" t="s">
        <v>87</v>
      </c>
      <c r="M277">
        <v>0</v>
      </c>
      <c r="N277" t="s">
        <v>20</v>
      </c>
      <c r="O277" t="s">
        <v>953</v>
      </c>
      <c r="R277">
        <v>1</v>
      </c>
      <c r="S277">
        <v>100</v>
      </c>
      <c r="T277" t="s">
        <v>298</v>
      </c>
    </row>
    <row r="278" spans="1:20" x14ac:dyDescent="0.25">
      <c r="A278" t="s">
        <v>954</v>
      </c>
      <c r="B278">
        <v>54</v>
      </c>
      <c r="C278">
        <v>336</v>
      </c>
      <c r="D278"/>
      <c r="E278"/>
      <c r="F278" s="1">
        <f t="shared" si="4"/>
        <v>0</v>
      </c>
      <c r="G278" t="s">
        <v>475</v>
      </c>
      <c r="H278" t="s">
        <v>955</v>
      </c>
      <c r="I278" t="s">
        <v>58</v>
      </c>
      <c r="J278">
        <v>1969</v>
      </c>
      <c r="K278" t="s">
        <v>52</v>
      </c>
      <c r="L278" t="s">
        <v>468</v>
      </c>
      <c r="M278">
        <v>11070</v>
      </c>
      <c r="N278" t="s">
        <v>20</v>
      </c>
      <c r="Q278" t="s">
        <v>243</v>
      </c>
      <c r="R278">
        <v>1</v>
      </c>
      <c r="S278">
        <v>100</v>
      </c>
      <c r="T278" t="s">
        <v>298</v>
      </c>
    </row>
    <row r="279" spans="1:20" x14ac:dyDescent="0.25">
      <c r="A279" t="s">
        <v>956</v>
      </c>
      <c r="B279">
        <v>18</v>
      </c>
      <c r="C279">
        <v>38</v>
      </c>
      <c r="D279">
        <v>125</v>
      </c>
      <c r="E279"/>
      <c r="F279" s="1">
        <f t="shared" si="4"/>
        <v>125</v>
      </c>
      <c r="G279" t="s">
        <v>957</v>
      </c>
      <c r="H279" t="s">
        <v>958</v>
      </c>
      <c r="I279" t="s">
        <v>58</v>
      </c>
      <c r="J279">
        <v>1997</v>
      </c>
      <c r="K279" t="s">
        <v>18</v>
      </c>
      <c r="L279" t="s">
        <v>104</v>
      </c>
      <c r="M279">
        <v>76100</v>
      </c>
      <c r="N279" t="s">
        <v>117</v>
      </c>
      <c r="O279" t="s">
        <v>410</v>
      </c>
      <c r="Q279" t="s">
        <v>208</v>
      </c>
      <c r="R279">
        <v>1</v>
      </c>
      <c r="S279">
        <v>100</v>
      </c>
      <c r="T279" t="s">
        <v>298</v>
      </c>
    </row>
    <row r="280" spans="1:20" x14ac:dyDescent="0.25">
      <c r="A280" t="s">
        <v>960</v>
      </c>
      <c r="B280">
        <v>60</v>
      </c>
      <c r="C280">
        <v>91</v>
      </c>
      <c r="D280">
        <v>120</v>
      </c>
      <c r="E280"/>
      <c r="F280" s="1">
        <f t="shared" si="4"/>
        <v>120</v>
      </c>
      <c r="G280" t="s">
        <v>90</v>
      </c>
      <c r="H280" t="s">
        <v>125</v>
      </c>
      <c r="I280" t="s">
        <v>58</v>
      </c>
      <c r="J280">
        <v>1965</v>
      </c>
      <c r="K280" t="s">
        <v>52</v>
      </c>
      <c r="M280">
        <v>0</v>
      </c>
      <c r="O280" t="s">
        <v>961</v>
      </c>
      <c r="P280">
        <v>91</v>
      </c>
      <c r="R280">
        <v>1</v>
      </c>
      <c r="S280">
        <v>100</v>
      </c>
      <c r="T280" t="s">
        <v>298</v>
      </c>
    </row>
    <row r="281" spans="1:20" x14ac:dyDescent="0.25">
      <c r="A281" t="s">
        <v>963</v>
      </c>
      <c r="B281">
        <v>10</v>
      </c>
      <c r="C281">
        <v>306</v>
      </c>
      <c r="D281"/>
      <c r="E281"/>
      <c r="F281" s="1">
        <f t="shared" si="4"/>
        <v>0</v>
      </c>
      <c r="G281" t="s">
        <v>964</v>
      </c>
      <c r="H281" t="s">
        <v>965</v>
      </c>
      <c r="I281" t="s">
        <v>58</v>
      </c>
      <c r="J281">
        <v>1952</v>
      </c>
      <c r="K281" t="s">
        <v>492</v>
      </c>
      <c r="L281" t="s">
        <v>87</v>
      </c>
      <c r="M281">
        <v>0</v>
      </c>
      <c r="N281" t="s">
        <v>20</v>
      </c>
      <c r="Q281" t="s">
        <v>756</v>
      </c>
      <c r="R281">
        <v>1</v>
      </c>
      <c r="S281">
        <v>100</v>
      </c>
      <c r="T281" t="s">
        <v>298</v>
      </c>
    </row>
    <row r="282" spans="1:20" x14ac:dyDescent="0.25">
      <c r="A282" t="s">
        <v>966</v>
      </c>
      <c r="B282">
        <v>30</v>
      </c>
      <c r="C282">
        <v>322</v>
      </c>
      <c r="D282"/>
      <c r="E282"/>
      <c r="F282" s="1">
        <f t="shared" si="4"/>
        <v>0</v>
      </c>
      <c r="G282" t="s">
        <v>967</v>
      </c>
      <c r="H282" t="s">
        <v>968</v>
      </c>
      <c r="I282" t="s">
        <v>58</v>
      </c>
      <c r="J282">
        <v>1965</v>
      </c>
      <c r="K282" t="s">
        <v>52</v>
      </c>
      <c r="L282" t="s">
        <v>970</v>
      </c>
      <c r="M282">
        <v>1430</v>
      </c>
      <c r="N282" t="s">
        <v>971</v>
      </c>
      <c r="O282" t="s">
        <v>972</v>
      </c>
      <c r="Q282" t="s">
        <v>291</v>
      </c>
      <c r="R282">
        <v>1</v>
      </c>
      <c r="S282">
        <v>100</v>
      </c>
      <c r="T282" t="s">
        <v>298</v>
      </c>
    </row>
    <row r="283" spans="1:20" x14ac:dyDescent="0.25">
      <c r="A283" t="s">
        <v>973</v>
      </c>
      <c r="B283">
        <v>12</v>
      </c>
      <c r="C283">
        <v>307</v>
      </c>
      <c r="D283"/>
      <c r="E283"/>
      <c r="F283" s="1">
        <f t="shared" si="4"/>
        <v>0</v>
      </c>
      <c r="G283" t="s">
        <v>400</v>
      </c>
      <c r="H283" t="s">
        <v>974</v>
      </c>
      <c r="I283" t="s">
        <v>58</v>
      </c>
      <c r="J283">
        <v>1982</v>
      </c>
      <c r="K283" t="s">
        <v>81</v>
      </c>
      <c r="L283" t="s">
        <v>87</v>
      </c>
      <c r="M283">
        <v>11000</v>
      </c>
      <c r="N283" t="s">
        <v>20</v>
      </c>
      <c r="Q283" t="s">
        <v>58</v>
      </c>
      <c r="R283">
        <v>1</v>
      </c>
      <c r="S283">
        <v>100</v>
      </c>
      <c r="T283" t="s">
        <v>298</v>
      </c>
    </row>
    <row r="284" spans="1:20" x14ac:dyDescent="0.25">
      <c r="A284" t="s">
        <v>975</v>
      </c>
      <c r="B284">
        <v>2</v>
      </c>
      <c r="C284">
        <v>24</v>
      </c>
      <c r="D284">
        <v>115</v>
      </c>
      <c r="E284"/>
      <c r="F284" s="1">
        <f t="shared" si="4"/>
        <v>115</v>
      </c>
      <c r="G284" t="s">
        <v>127</v>
      </c>
      <c r="H284" t="s">
        <v>128</v>
      </c>
      <c r="I284" t="s">
        <v>58</v>
      </c>
      <c r="J284">
        <v>1971</v>
      </c>
      <c r="K284" t="s">
        <v>86</v>
      </c>
      <c r="L284" t="s">
        <v>87</v>
      </c>
      <c r="M284">
        <v>11070</v>
      </c>
      <c r="N284" t="s">
        <v>20</v>
      </c>
      <c r="O284" t="s">
        <v>88</v>
      </c>
      <c r="P284">
        <v>24</v>
      </c>
      <c r="Q284" t="s">
        <v>291</v>
      </c>
      <c r="R284">
        <v>1</v>
      </c>
      <c r="S284">
        <v>100</v>
      </c>
      <c r="T284" t="s">
        <v>298</v>
      </c>
    </row>
    <row r="285" spans="1:20" x14ac:dyDescent="0.25">
      <c r="A285" t="s">
        <v>979</v>
      </c>
      <c r="B285">
        <v>21</v>
      </c>
      <c r="C285">
        <v>94</v>
      </c>
      <c r="D285">
        <v>110</v>
      </c>
      <c r="E285"/>
      <c r="F285" s="1">
        <f t="shared" si="4"/>
        <v>110</v>
      </c>
      <c r="G285" t="s">
        <v>279</v>
      </c>
      <c r="H285" t="s">
        <v>280</v>
      </c>
      <c r="I285" t="s">
        <v>58</v>
      </c>
      <c r="J285">
        <v>1962</v>
      </c>
      <c r="K285" t="s">
        <v>100</v>
      </c>
      <c r="R285">
        <v>1</v>
      </c>
    </row>
    <row r="286" spans="1:20" x14ac:dyDescent="0.25">
      <c r="A286" t="s">
        <v>980</v>
      </c>
      <c r="B286">
        <v>4</v>
      </c>
      <c r="C286">
        <v>10</v>
      </c>
      <c r="D286">
        <v>105</v>
      </c>
      <c r="E286"/>
      <c r="F286" s="1">
        <f t="shared" si="4"/>
        <v>105</v>
      </c>
      <c r="G286" t="s">
        <v>741</v>
      </c>
      <c r="H286" t="s">
        <v>742</v>
      </c>
      <c r="I286" t="s">
        <v>58</v>
      </c>
      <c r="J286">
        <v>1951</v>
      </c>
      <c r="K286" t="s">
        <v>492</v>
      </c>
      <c r="L286" t="s">
        <v>573</v>
      </c>
      <c r="M286">
        <v>11000</v>
      </c>
      <c r="O286" t="s">
        <v>981</v>
      </c>
      <c r="P286">
        <v>10</v>
      </c>
      <c r="Q286" t="s">
        <v>291</v>
      </c>
      <c r="R286">
        <v>1</v>
      </c>
      <c r="S286">
        <v>100</v>
      </c>
      <c r="T286" t="s">
        <v>298</v>
      </c>
    </row>
    <row r="287" spans="1:20" x14ac:dyDescent="0.25">
      <c r="A287" t="s">
        <v>983</v>
      </c>
      <c r="B287">
        <v>22</v>
      </c>
      <c r="C287">
        <v>317</v>
      </c>
      <c r="D287"/>
      <c r="E287"/>
      <c r="F287" s="1">
        <f t="shared" si="4"/>
        <v>0</v>
      </c>
      <c r="G287" t="s">
        <v>984</v>
      </c>
      <c r="H287" t="s">
        <v>985</v>
      </c>
      <c r="I287" t="s">
        <v>58</v>
      </c>
      <c r="J287">
        <v>1969</v>
      </c>
      <c r="K287" t="s">
        <v>52</v>
      </c>
      <c r="L287" t="s">
        <v>986</v>
      </c>
      <c r="M287">
        <v>11070</v>
      </c>
      <c r="N287" t="s">
        <v>987</v>
      </c>
      <c r="Q287" t="s">
        <v>756</v>
      </c>
      <c r="R287">
        <v>1</v>
      </c>
      <c r="S287">
        <v>100</v>
      </c>
      <c r="T287" t="s">
        <v>298</v>
      </c>
    </row>
    <row r="288" spans="1:20" x14ac:dyDescent="0.25">
      <c r="A288" t="s">
        <v>988</v>
      </c>
      <c r="B288">
        <v>28</v>
      </c>
      <c r="C288">
        <v>353</v>
      </c>
      <c r="D288"/>
      <c r="E288"/>
      <c r="F288" s="1">
        <f t="shared" si="4"/>
        <v>0</v>
      </c>
      <c r="G288" t="s">
        <v>989</v>
      </c>
      <c r="H288" t="s">
        <v>990</v>
      </c>
      <c r="I288" t="s">
        <v>58</v>
      </c>
      <c r="J288">
        <v>1952</v>
      </c>
      <c r="K288" t="s">
        <v>492</v>
      </c>
      <c r="R288">
        <v>1</v>
      </c>
    </row>
    <row r="289" spans="1:20" x14ac:dyDescent="0.25">
      <c r="A289" t="s">
        <v>991</v>
      </c>
      <c r="B289">
        <v>59</v>
      </c>
      <c r="C289">
        <v>347</v>
      </c>
      <c r="D289"/>
      <c r="E289"/>
      <c r="F289" s="1">
        <f t="shared" si="4"/>
        <v>0</v>
      </c>
      <c r="G289" t="s">
        <v>992</v>
      </c>
      <c r="H289" t="s">
        <v>993</v>
      </c>
      <c r="I289" t="s">
        <v>58</v>
      </c>
      <c r="J289">
        <v>1997</v>
      </c>
      <c r="K289" t="s">
        <v>18</v>
      </c>
      <c r="M289">
        <v>0</v>
      </c>
      <c r="O289" t="s">
        <v>994</v>
      </c>
      <c r="P289">
        <v>347</v>
      </c>
      <c r="R289">
        <v>1</v>
      </c>
      <c r="S289">
        <v>100</v>
      </c>
      <c r="T289" t="s">
        <v>298</v>
      </c>
    </row>
    <row r="290" spans="1:20" x14ac:dyDescent="0.25">
      <c r="A290" t="s">
        <v>995</v>
      </c>
      <c r="B290">
        <v>52</v>
      </c>
      <c r="C290">
        <v>334</v>
      </c>
      <c r="D290"/>
      <c r="E290"/>
      <c r="F290" s="1">
        <f t="shared" si="4"/>
        <v>0</v>
      </c>
      <c r="G290" t="s">
        <v>996</v>
      </c>
      <c r="H290" t="s">
        <v>997</v>
      </c>
      <c r="I290" t="s">
        <v>58</v>
      </c>
      <c r="J290">
        <v>1965</v>
      </c>
      <c r="K290" t="s">
        <v>52</v>
      </c>
      <c r="L290" t="s">
        <v>87</v>
      </c>
      <c r="M290">
        <v>11000</v>
      </c>
      <c r="N290" t="s">
        <v>20</v>
      </c>
      <c r="O290" t="s">
        <v>733</v>
      </c>
      <c r="P290" t="s">
        <v>733</v>
      </c>
      <c r="Q290" t="s">
        <v>58</v>
      </c>
      <c r="R290">
        <v>1</v>
      </c>
      <c r="S290">
        <v>100</v>
      </c>
      <c r="T290" t="s">
        <v>298</v>
      </c>
    </row>
    <row r="291" spans="1:20" x14ac:dyDescent="0.25">
      <c r="A291" t="s">
        <v>998</v>
      </c>
      <c r="B291">
        <v>34</v>
      </c>
      <c r="C291">
        <v>325</v>
      </c>
      <c r="D291"/>
      <c r="E291"/>
      <c r="F291" s="1">
        <f t="shared" si="4"/>
        <v>0</v>
      </c>
      <c r="G291" t="s">
        <v>314</v>
      </c>
      <c r="H291" t="s">
        <v>999</v>
      </c>
      <c r="I291" t="s">
        <v>58</v>
      </c>
      <c r="J291">
        <v>1983</v>
      </c>
      <c r="K291" t="s">
        <v>81</v>
      </c>
      <c r="L291" t="s">
        <v>1000</v>
      </c>
      <c r="M291">
        <v>12208</v>
      </c>
      <c r="N291" t="s">
        <v>20</v>
      </c>
      <c r="O291" t="s">
        <v>1001</v>
      </c>
      <c r="Q291" t="s">
        <v>243</v>
      </c>
      <c r="R291">
        <v>1</v>
      </c>
      <c r="S291">
        <v>100</v>
      </c>
      <c r="T291" t="s">
        <v>298</v>
      </c>
    </row>
    <row r="292" spans="1:20" x14ac:dyDescent="0.25">
      <c r="A292" t="s">
        <v>1002</v>
      </c>
      <c r="B292">
        <v>41</v>
      </c>
      <c r="C292">
        <v>329</v>
      </c>
      <c r="D292"/>
      <c r="E292"/>
      <c r="F292" s="1">
        <f t="shared" si="4"/>
        <v>0</v>
      </c>
      <c r="G292" t="s">
        <v>1003</v>
      </c>
      <c r="H292" t="s">
        <v>1004</v>
      </c>
      <c r="I292" t="s">
        <v>58</v>
      </c>
      <c r="J292">
        <v>1984</v>
      </c>
      <c r="K292" t="s">
        <v>81</v>
      </c>
      <c r="L292" t="s">
        <v>1005</v>
      </c>
      <c r="M292">
        <v>32000</v>
      </c>
      <c r="N292" t="s">
        <v>487</v>
      </c>
      <c r="O292" t="s">
        <v>1006</v>
      </c>
      <c r="Q292" t="s">
        <v>58</v>
      </c>
      <c r="R292">
        <v>1</v>
      </c>
      <c r="S292">
        <v>100</v>
      </c>
      <c r="T292" t="s">
        <v>298</v>
      </c>
    </row>
    <row r="293" spans="1:20" x14ac:dyDescent="0.25">
      <c r="A293" t="s">
        <v>1007</v>
      </c>
      <c r="B293">
        <v>15</v>
      </c>
      <c r="C293">
        <v>311</v>
      </c>
      <c r="D293"/>
      <c r="E293"/>
      <c r="F293" s="1">
        <f t="shared" si="4"/>
        <v>0</v>
      </c>
      <c r="G293" t="s">
        <v>484</v>
      </c>
      <c r="H293" t="s">
        <v>128</v>
      </c>
      <c r="I293" t="s">
        <v>58</v>
      </c>
      <c r="J293">
        <v>1970</v>
      </c>
      <c r="K293" t="s">
        <v>86</v>
      </c>
      <c r="L293" t="s">
        <v>87</v>
      </c>
      <c r="M293">
        <v>11000</v>
      </c>
      <c r="N293" t="s">
        <v>20</v>
      </c>
      <c r="O293" t="s">
        <v>87</v>
      </c>
      <c r="Q293" t="s">
        <v>208</v>
      </c>
      <c r="R293">
        <v>1</v>
      </c>
      <c r="S293">
        <v>100</v>
      </c>
      <c r="T293" t="s">
        <v>298</v>
      </c>
    </row>
    <row r="294" spans="1:20" x14ac:dyDescent="0.25">
      <c r="D294"/>
      <c r="E294"/>
      <c r="F294" s="1">
        <f t="shared" si="4"/>
        <v>0</v>
      </c>
      <c r="R294">
        <v>1</v>
      </c>
    </row>
    <row r="295" spans="1:20" x14ac:dyDescent="0.25">
      <c r="A295" t="s">
        <v>0</v>
      </c>
      <c r="B295" t="s">
        <v>1</v>
      </c>
      <c r="C295" t="s">
        <v>2</v>
      </c>
      <c r="D295"/>
      <c r="E295"/>
      <c r="F295" s="1">
        <f t="shared" si="4"/>
        <v>0</v>
      </c>
      <c r="G295" t="s">
        <v>3</v>
      </c>
      <c r="H295" t="s">
        <v>4</v>
      </c>
      <c r="I295" t="s">
        <v>5</v>
      </c>
      <c r="J295" t="s">
        <v>6</v>
      </c>
      <c r="K295" t="s">
        <v>7</v>
      </c>
      <c r="L295" t="s">
        <v>8</v>
      </c>
      <c r="M295" t="s">
        <v>151</v>
      </c>
      <c r="N295" t="s">
        <v>9</v>
      </c>
      <c r="O295" t="s">
        <v>10</v>
      </c>
      <c r="P295" t="s">
        <v>152</v>
      </c>
      <c r="Q295" t="s">
        <v>153</v>
      </c>
      <c r="R295">
        <v>1</v>
      </c>
      <c r="S295" t="s">
        <v>12</v>
      </c>
      <c r="T295" t="s">
        <v>13</v>
      </c>
    </row>
    <row r="296" spans="1:20" x14ac:dyDescent="0.25">
      <c r="A296" t="s">
        <v>1008</v>
      </c>
      <c r="B296">
        <v>7</v>
      </c>
      <c r="C296">
        <v>96</v>
      </c>
      <c r="D296">
        <v>300</v>
      </c>
      <c r="E296"/>
      <c r="F296" s="1">
        <f t="shared" si="4"/>
        <v>300</v>
      </c>
      <c r="G296" t="s">
        <v>15</v>
      </c>
      <c r="H296" t="s">
        <v>24</v>
      </c>
      <c r="I296" t="s">
        <v>17</v>
      </c>
      <c r="J296">
        <v>2003</v>
      </c>
      <c r="K296" t="s">
        <v>25</v>
      </c>
      <c r="L296" t="s">
        <v>19</v>
      </c>
      <c r="M296">
        <v>11000</v>
      </c>
      <c r="N296" t="s">
        <v>20</v>
      </c>
      <c r="O296" t="s">
        <v>1009</v>
      </c>
      <c r="P296">
        <v>10</v>
      </c>
      <c r="Q296" t="s">
        <v>58</v>
      </c>
      <c r="R296">
        <v>1</v>
      </c>
      <c r="S296">
        <v>133</v>
      </c>
      <c r="T296" t="s">
        <v>1011</v>
      </c>
    </row>
    <row r="297" spans="1:20" x14ac:dyDescent="0.25">
      <c r="A297" t="s">
        <v>1012</v>
      </c>
      <c r="B297">
        <v>30</v>
      </c>
      <c r="C297">
        <v>20</v>
      </c>
      <c r="D297">
        <v>292.5</v>
      </c>
      <c r="E297"/>
      <c r="F297" s="1">
        <f t="shared" si="4"/>
        <v>292.5</v>
      </c>
      <c r="G297" t="s">
        <v>28</v>
      </c>
      <c r="H297" t="s">
        <v>29</v>
      </c>
      <c r="I297" t="s">
        <v>17</v>
      </c>
      <c r="J297">
        <v>2003</v>
      </c>
      <c r="K297" t="s">
        <v>25</v>
      </c>
      <c r="L297" t="s">
        <v>507</v>
      </c>
      <c r="M297">
        <v>0</v>
      </c>
      <c r="N297" t="s">
        <v>20</v>
      </c>
      <c r="O297" t="s">
        <v>790</v>
      </c>
      <c r="P297">
        <v>20</v>
      </c>
      <c r="R297">
        <v>1</v>
      </c>
      <c r="S297">
        <v>133</v>
      </c>
      <c r="T297" t="s">
        <v>1011</v>
      </c>
    </row>
    <row r="298" spans="1:20" x14ac:dyDescent="0.25">
      <c r="A298" t="s">
        <v>1014</v>
      </c>
      <c r="B298">
        <v>18</v>
      </c>
      <c r="C298">
        <v>101</v>
      </c>
      <c r="D298">
        <v>285</v>
      </c>
      <c r="E298"/>
      <c r="F298" s="1">
        <f t="shared" si="4"/>
        <v>285</v>
      </c>
      <c r="G298" t="s">
        <v>333</v>
      </c>
      <c r="H298" t="s">
        <v>473</v>
      </c>
      <c r="I298" t="s">
        <v>17</v>
      </c>
      <c r="J298">
        <v>2005</v>
      </c>
      <c r="K298" t="s">
        <v>41</v>
      </c>
      <c r="L298" t="s">
        <v>436</v>
      </c>
      <c r="M298">
        <v>11460</v>
      </c>
      <c r="N298" t="s">
        <v>20</v>
      </c>
      <c r="O298" t="s">
        <v>317</v>
      </c>
      <c r="P298">
        <v>101</v>
      </c>
      <c r="Q298" t="s">
        <v>160</v>
      </c>
      <c r="R298">
        <v>1</v>
      </c>
      <c r="S298">
        <v>133</v>
      </c>
      <c r="T298" t="s">
        <v>1011</v>
      </c>
    </row>
    <row r="299" spans="1:20" x14ac:dyDescent="0.25">
      <c r="A299" t="s">
        <v>1018</v>
      </c>
      <c r="B299">
        <v>3</v>
      </c>
      <c r="C299">
        <v>26</v>
      </c>
      <c r="D299">
        <v>277.5</v>
      </c>
      <c r="E299"/>
      <c r="F299" s="1">
        <f t="shared" si="4"/>
        <v>277.5</v>
      </c>
      <c r="G299" t="s">
        <v>34</v>
      </c>
      <c r="H299" t="s">
        <v>526</v>
      </c>
      <c r="I299" t="s">
        <v>17</v>
      </c>
      <c r="J299">
        <v>2002</v>
      </c>
      <c r="K299" t="s">
        <v>36</v>
      </c>
      <c r="L299" t="s">
        <v>19</v>
      </c>
      <c r="M299">
        <v>21220</v>
      </c>
      <c r="N299" t="s">
        <v>20</v>
      </c>
      <c r="O299" t="s">
        <v>529</v>
      </c>
      <c r="P299">
        <v>26</v>
      </c>
      <c r="Q299" t="s">
        <v>208</v>
      </c>
      <c r="R299">
        <v>1</v>
      </c>
      <c r="S299">
        <v>133</v>
      </c>
      <c r="T299" t="s">
        <v>1011</v>
      </c>
    </row>
    <row r="300" spans="1:20" x14ac:dyDescent="0.25">
      <c r="A300" t="s">
        <v>1020</v>
      </c>
      <c r="B300">
        <v>1</v>
      </c>
      <c r="C300">
        <v>68</v>
      </c>
      <c r="D300">
        <v>270</v>
      </c>
      <c r="E300"/>
      <c r="F300" s="1">
        <f t="shared" si="4"/>
        <v>270</v>
      </c>
      <c r="G300" t="s">
        <v>168</v>
      </c>
      <c r="H300" t="s">
        <v>169</v>
      </c>
      <c r="I300" t="s">
        <v>17</v>
      </c>
      <c r="J300">
        <v>2005</v>
      </c>
      <c r="K300" t="s">
        <v>41</v>
      </c>
      <c r="L300" t="s">
        <v>19</v>
      </c>
      <c r="M300">
        <v>0</v>
      </c>
      <c r="N300" t="s">
        <v>20</v>
      </c>
      <c r="O300" t="s">
        <v>1021</v>
      </c>
      <c r="P300">
        <v>68</v>
      </c>
      <c r="Q300" t="s">
        <v>58</v>
      </c>
      <c r="R300">
        <v>1</v>
      </c>
      <c r="S300">
        <v>133</v>
      </c>
      <c r="T300" t="s">
        <v>1011</v>
      </c>
    </row>
    <row r="301" spans="1:20" x14ac:dyDescent="0.25">
      <c r="A301" t="s">
        <v>1023</v>
      </c>
      <c r="B301">
        <v>20</v>
      </c>
      <c r="C301">
        <v>11</v>
      </c>
      <c r="D301">
        <v>262.5</v>
      </c>
      <c r="E301"/>
      <c r="F301" s="1">
        <f t="shared" si="4"/>
        <v>262.5</v>
      </c>
      <c r="G301" t="s">
        <v>39</v>
      </c>
      <c r="H301" t="s">
        <v>40</v>
      </c>
      <c r="I301" t="s">
        <v>17</v>
      </c>
      <c r="J301">
        <v>2005</v>
      </c>
      <c r="K301" t="s">
        <v>41</v>
      </c>
      <c r="L301" t="s">
        <v>67</v>
      </c>
      <c r="M301">
        <v>24000</v>
      </c>
      <c r="N301" t="s">
        <v>20</v>
      </c>
      <c r="O301" t="s">
        <v>1027</v>
      </c>
      <c r="P301">
        <v>11</v>
      </c>
      <c r="Q301" t="s">
        <v>160</v>
      </c>
      <c r="R301">
        <v>1</v>
      </c>
      <c r="S301">
        <v>133</v>
      </c>
      <c r="T301" t="s">
        <v>1011</v>
      </c>
    </row>
    <row r="302" spans="1:20" x14ac:dyDescent="0.25">
      <c r="A302" t="s">
        <v>1029</v>
      </c>
      <c r="B302">
        <v>6</v>
      </c>
      <c r="C302">
        <v>73</v>
      </c>
      <c r="D302">
        <v>255</v>
      </c>
      <c r="E302"/>
      <c r="F302" s="1">
        <f t="shared" si="4"/>
        <v>255</v>
      </c>
      <c r="G302" t="s">
        <v>45</v>
      </c>
      <c r="H302" t="s">
        <v>1030</v>
      </c>
      <c r="I302" t="s">
        <v>17</v>
      </c>
      <c r="J302">
        <v>1991</v>
      </c>
      <c r="K302" t="s">
        <v>116</v>
      </c>
      <c r="L302" t="s">
        <v>1032</v>
      </c>
      <c r="M302">
        <v>0</v>
      </c>
      <c r="N302" t="s">
        <v>20</v>
      </c>
      <c r="P302">
        <v>73</v>
      </c>
      <c r="Q302" t="s">
        <v>160</v>
      </c>
      <c r="R302">
        <v>1</v>
      </c>
      <c r="S302">
        <v>133</v>
      </c>
      <c r="T302" t="s">
        <v>1011</v>
      </c>
    </row>
    <row r="303" spans="1:20" x14ac:dyDescent="0.25">
      <c r="A303" t="s">
        <v>1034</v>
      </c>
      <c r="B303">
        <v>25</v>
      </c>
      <c r="C303">
        <v>69</v>
      </c>
      <c r="D303">
        <v>247.5</v>
      </c>
      <c r="E303"/>
      <c r="F303" s="1">
        <f t="shared" si="4"/>
        <v>247.5</v>
      </c>
      <c r="G303" t="s">
        <v>177</v>
      </c>
      <c r="H303" t="s">
        <v>169</v>
      </c>
      <c r="I303" t="s">
        <v>17</v>
      </c>
      <c r="J303">
        <v>2007</v>
      </c>
      <c r="K303" s="2">
        <v>43810</v>
      </c>
      <c r="L303" t="s">
        <v>19</v>
      </c>
      <c r="M303">
        <v>0</v>
      </c>
      <c r="N303" t="s">
        <v>20</v>
      </c>
      <c r="O303" t="s">
        <v>307</v>
      </c>
      <c r="P303">
        <v>69</v>
      </c>
      <c r="Q303" t="s">
        <v>58</v>
      </c>
      <c r="R303">
        <v>1</v>
      </c>
      <c r="S303">
        <v>133</v>
      </c>
      <c r="T303" t="s">
        <v>1011</v>
      </c>
    </row>
    <row r="304" spans="1:20" x14ac:dyDescent="0.25">
      <c r="A304" t="s">
        <v>1036</v>
      </c>
      <c r="B304">
        <v>14</v>
      </c>
      <c r="C304">
        <v>66</v>
      </c>
      <c r="D304">
        <v>240</v>
      </c>
      <c r="E304"/>
      <c r="F304" s="1">
        <f t="shared" si="4"/>
        <v>240</v>
      </c>
      <c r="G304" t="s">
        <v>549</v>
      </c>
      <c r="H304" t="s">
        <v>551</v>
      </c>
      <c r="I304" t="s">
        <v>17</v>
      </c>
      <c r="J304">
        <v>1976</v>
      </c>
      <c r="K304" t="s">
        <v>109</v>
      </c>
      <c r="L304" t="s">
        <v>67</v>
      </c>
      <c r="M304">
        <v>24000</v>
      </c>
      <c r="N304" t="s">
        <v>20</v>
      </c>
      <c r="O304" t="s">
        <v>207</v>
      </c>
      <c r="P304">
        <v>66</v>
      </c>
      <c r="Q304" t="s">
        <v>160</v>
      </c>
      <c r="R304">
        <v>1</v>
      </c>
      <c r="S304">
        <v>133</v>
      </c>
      <c r="T304" t="s">
        <v>1011</v>
      </c>
    </row>
    <row r="305" spans="1:20" x14ac:dyDescent="0.25">
      <c r="A305" t="s">
        <v>1038</v>
      </c>
      <c r="B305">
        <v>11</v>
      </c>
      <c r="C305">
        <v>95</v>
      </c>
      <c r="D305">
        <v>232.5</v>
      </c>
      <c r="E305"/>
      <c r="F305" s="1">
        <f t="shared" si="4"/>
        <v>232.5</v>
      </c>
      <c r="G305" t="s">
        <v>562</v>
      </c>
      <c r="H305" t="s">
        <v>564</v>
      </c>
      <c r="I305" t="s">
        <v>17</v>
      </c>
      <c r="J305">
        <v>1968</v>
      </c>
      <c r="K305" t="s">
        <v>52</v>
      </c>
      <c r="L305" t="s">
        <v>146</v>
      </c>
      <c r="M305">
        <v>23000</v>
      </c>
      <c r="N305" t="s">
        <v>20</v>
      </c>
      <c r="O305" t="s">
        <v>568</v>
      </c>
      <c r="P305">
        <v>95</v>
      </c>
      <c r="Q305" t="s">
        <v>58</v>
      </c>
      <c r="R305">
        <v>1</v>
      </c>
      <c r="S305">
        <v>133</v>
      </c>
      <c r="T305" t="s">
        <v>1011</v>
      </c>
    </row>
    <row r="306" spans="1:20" x14ac:dyDescent="0.25">
      <c r="A306" t="s">
        <v>1040</v>
      </c>
      <c r="B306">
        <v>9</v>
      </c>
      <c r="C306">
        <v>201</v>
      </c>
      <c r="D306"/>
      <c r="E306"/>
      <c r="F306" s="1">
        <f t="shared" si="4"/>
        <v>0</v>
      </c>
      <c r="G306" t="s">
        <v>195</v>
      </c>
      <c r="H306" t="s">
        <v>586</v>
      </c>
      <c r="I306" t="s">
        <v>17</v>
      </c>
      <c r="J306">
        <v>1981</v>
      </c>
      <c r="K306" t="s">
        <v>81</v>
      </c>
      <c r="M306">
        <v>0</v>
      </c>
      <c r="Q306" t="s">
        <v>58</v>
      </c>
      <c r="R306">
        <v>1</v>
      </c>
      <c r="S306">
        <v>133</v>
      </c>
      <c r="T306" t="s">
        <v>1011</v>
      </c>
    </row>
    <row r="307" spans="1:20" x14ac:dyDescent="0.25">
      <c r="D307"/>
      <c r="E307"/>
      <c r="F307" s="1">
        <f t="shared" si="4"/>
        <v>0</v>
      </c>
      <c r="R307">
        <v>1</v>
      </c>
    </row>
    <row r="308" spans="1:20" x14ac:dyDescent="0.25">
      <c r="D308"/>
      <c r="E308"/>
      <c r="F308" s="1">
        <f t="shared" si="4"/>
        <v>0</v>
      </c>
      <c r="R308">
        <v>1</v>
      </c>
    </row>
    <row r="309" spans="1:20" x14ac:dyDescent="0.25">
      <c r="A309" t="s">
        <v>1041</v>
      </c>
      <c r="B309">
        <v>26</v>
      </c>
      <c r="C309">
        <v>19</v>
      </c>
      <c r="D309">
        <v>300</v>
      </c>
      <c r="E309"/>
      <c r="F309" s="1">
        <f t="shared" si="4"/>
        <v>300</v>
      </c>
      <c r="G309" t="s">
        <v>62</v>
      </c>
      <c r="H309" t="s">
        <v>63</v>
      </c>
      <c r="I309" t="s">
        <v>58</v>
      </c>
      <c r="J309">
        <v>2004</v>
      </c>
      <c r="K309" t="s">
        <v>25</v>
      </c>
      <c r="L309" t="s">
        <v>19</v>
      </c>
      <c r="M309">
        <v>0</v>
      </c>
      <c r="N309" t="s">
        <v>20</v>
      </c>
      <c r="O309" t="s">
        <v>37</v>
      </c>
      <c r="R309">
        <v>1</v>
      </c>
      <c r="S309">
        <v>133</v>
      </c>
      <c r="T309" t="s">
        <v>1011</v>
      </c>
    </row>
    <row r="310" spans="1:20" x14ac:dyDescent="0.25">
      <c r="A310" t="s">
        <v>1045</v>
      </c>
      <c r="B310">
        <v>19</v>
      </c>
      <c r="C310">
        <v>4</v>
      </c>
      <c r="D310">
        <v>292.5</v>
      </c>
      <c r="E310"/>
      <c r="F310" s="1">
        <f t="shared" si="4"/>
        <v>292.5</v>
      </c>
      <c r="G310" t="s">
        <v>60</v>
      </c>
      <c r="H310" t="s">
        <v>40</v>
      </c>
      <c r="I310" t="s">
        <v>58</v>
      </c>
      <c r="J310">
        <v>2002</v>
      </c>
      <c r="K310" t="s">
        <v>36</v>
      </c>
      <c r="L310" t="s">
        <v>67</v>
      </c>
      <c r="M310">
        <v>24000</v>
      </c>
      <c r="N310" t="s">
        <v>20</v>
      </c>
      <c r="O310" t="s">
        <v>1027</v>
      </c>
      <c r="P310">
        <v>4</v>
      </c>
      <c r="Q310" t="s">
        <v>58</v>
      </c>
      <c r="R310">
        <v>1</v>
      </c>
      <c r="S310">
        <v>133</v>
      </c>
      <c r="T310" t="s">
        <v>1011</v>
      </c>
    </row>
    <row r="311" spans="1:20" x14ac:dyDescent="0.25">
      <c r="A311" t="s">
        <v>1047</v>
      </c>
      <c r="B311">
        <v>12</v>
      </c>
      <c r="C311">
        <v>12</v>
      </c>
      <c r="D311">
        <v>285</v>
      </c>
      <c r="E311"/>
      <c r="F311" s="1">
        <f t="shared" si="4"/>
        <v>285</v>
      </c>
      <c r="G311" t="s">
        <v>65</v>
      </c>
      <c r="H311" t="s">
        <v>66</v>
      </c>
      <c r="I311" t="s">
        <v>58</v>
      </c>
      <c r="J311">
        <v>2005</v>
      </c>
      <c r="K311" t="s">
        <v>41</v>
      </c>
      <c r="L311" t="s">
        <v>67</v>
      </c>
      <c r="M311">
        <v>24000</v>
      </c>
      <c r="N311" t="s">
        <v>20</v>
      </c>
      <c r="O311" t="s">
        <v>68</v>
      </c>
      <c r="P311">
        <v>12</v>
      </c>
      <c r="Q311" t="s">
        <v>208</v>
      </c>
      <c r="R311">
        <v>1</v>
      </c>
      <c r="S311">
        <v>133</v>
      </c>
      <c r="T311" t="s">
        <v>1011</v>
      </c>
    </row>
    <row r="312" spans="1:20" x14ac:dyDescent="0.25">
      <c r="A312" t="s">
        <v>1051</v>
      </c>
      <c r="B312">
        <v>5</v>
      </c>
      <c r="C312">
        <v>30</v>
      </c>
      <c r="D312">
        <v>277.5</v>
      </c>
      <c r="E312"/>
      <c r="F312" s="1">
        <f t="shared" si="4"/>
        <v>277.5</v>
      </c>
      <c r="G312" t="s">
        <v>70</v>
      </c>
      <c r="H312" t="s">
        <v>71</v>
      </c>
      <c r="I312" t="s">
        <v>58</v>
      </c>
      <c r="J312">
        <v>2005</v>
      </c>
      <c r="K312" t="s">
        <v>41</v>
      </c>
      <c r="L312" t="s">
        <v>72</v>
      </c>
      <c r="M312">
        <v>0</v>
      </c>
      <c r="N312" t="s">
        <v>31</v>
      </c>
      <c r="O312" t="s">
        <v>765</v>
      </c>
      <c r="P312">
        <v>30</v>
      </c>
      <c r="Q312" t="s">
        <v>208</v>
      </c>
      <c r="R312">
        <v>1</v>
      </c>
      <c r="S312">
        <v>133</v>
      </c>
      <c r="T312" t="s">
        <v>1011</v>
      </c>
    </row>
    <row r="313" spans="1:20" x14ac:dyDescent="0.25">
      <c r="A313" t="s">
        <v>1053</v>
      </c>
      <c r="B313">
        <v>27</v>
      </c>
      <c r="C313">
        <v>42</v>
      </c>
      <c r="D313">
        <v>270</v>
      </c>
      <c r="E313"/>
      <c r="F313" s="1">
        <f t="shared" si="4"/>
        <v>270</v>
      </c>
      <c r="G313" t="s">
        <v>610</v>
      </c>
      <c r="H313" t="s">
        <v>612</v>
      </c>
      <c r="I313" t="s">
        <v>58</v>
      </c>
      <c r="J313">
        <v>1976</v>
      </c>
      <c r="K313" t="s">
        <v>109</v>
      </c>
      <c r="L313" t="s">
        <v>30</v>
      </c>
      <c r="M313">
        <v>21000</v>
      </c>
      <c r="N313" t="s">
        <v>31</v>
      </c>
      <c r="O313" t="s">
        <v>32</v>
      </c>
      <c r="P313">
        <v>42</v>
      </c>
      <c r="Q313" t="s">
        <v>243</v>
      </c>
      <c r="R313">
        <v>1</v>
      </c>
      <c r="S313">
        <v>133</v>
      </c>
      <c r="T313" t="s">
        <v>1011</v>
      </c>
    </row>
    <row r="314" spans="1:20" x14ac:dyDescent="0.25">
      <c r="A314" t="s">
        <v>1056</v>
      </c>
      <c r="B314">
        <v>16</v>
      </c>
      <c r="C314">
        <v>89</v>
      </c>
      <c r="D314">
        <v>262.5</v>
      </c>
      <c r="E314"/>
      <c r="F314" s="1">
        <f t="shared" si="4"/>
        <v>262.5</v>
      </c>
      <c r="G314" t="s">
        <v>56</v>
      </c>
      <c r="H314" t="s">
        <v>74</v>
      </c>
      <c r="I314" t="s">
        <v>58</v>
      </c>
      <c r="J314">
        <v>2004</v>
      </c>
      <c r="K314" t="s">
        <v>25</v>
      </c>
      <c r="M314">
        <v>0</v>
      </c>
      <c r="O314" t="s">
        <v>48</v>
      </c>
      <c r="P314">
        <v>89</v>
      </c>
      <c r="R314">
        <v>1</v>
      </c>
      <c r="S314">
        <v>133</v>
      </c>
      <c r="T314" t="s">
        <v>1011</v>
      </c>
    </row>
    <row r="315" spans="1:20" x14ac:dyDescent="0.25">
      <c r="A315" t="s">
        <v>1058</v>
      </c>
      <c r="B315">
        <v>13</v>
      </c>
      <c r="C315">
        <v>7</v>
      </c>
      <c r="D315">
        <v>255</v>
      </c>
      <c r="E315"/>
      <c r="F315" s="1">
        <f t="shared" si="4"/>
        <v>255</v>
      </c>
      <c r="G315" t="s">
        <v>477</v>
      </c>
      <c r="H315" t="s">
        <v>1060</v>
      </c>
      <c r="I315" t="s">
        <v>58</v>
      </c>
      <c r="J315">
        <v>1996</v>
      </c>
      <c r="K315" t="s">
        <v>18</v>
      </c>
      <c r="L315" t="s">
        <v>1063</v>
      </c>
      <c r="M315">
        <v>32240</v>
      </c>
      <c r="N315" t="s">
        <v>20</v>
      </c>
      <c r="O315" t="s">
        <v>1064</v>
      </c>
      <c r="Q315" t="s">
        <v>208</v>
      </c>
      <c r="R315">
        <v>1</v>
      </c>
      <c r="S315">
        <v>133</v>
      </c>
      <c r="T315" t="s">
        <v>1011</v>
      </c>
    </row>
    <row r="316" spans="1:20" x14ac:dyDescent="0.25">
      <c r="A316" t="s">
        <v>1066</v>
      </c>
      <c r="B316">
        <v>2</v>
      </c>
      <c r="C316">
        <v>5</v>
      </c>
      <c r="D316">
        <v>247.5</v>
      </c>
      <c r="E316"/>
      <c r="F316" s="1">
        <f t="shared" si="4"/>
        <v>247.5</v>
      </c>
      <c r="G316" t="s">
        <v>79</v>
      </c>
      <c r="H316" t="s">
        <v>80</v>
      </c>
      <c r="I316" t="s">
        <v>58</v>
      </c>
      <c r="J316">
        <v>1983</v>
      </c>
      <c r="K316" t="s">
        <v>81</v>
      </c>
      <c r="L316" t="s">
        <v>1069</v>
      </c>
      <c r="M316">
        <v>25221</v>
      </c>
      <c r="N316" t="s">
        <v>20</v>
      </c>
      <c r="O316" t="s">
        <v>1070</v>
      </c>
      <c r="P316">
        <v>5</v>
      </c>
      <c r="Q316" t="s">
        <v>58</v>
      </c>
      <c r="R316">
        <v>1</v>
      </c>
      <c r="S316">
        <v>133</v>
      </c>
      <c r="T316" t="s">
        <v>1011</v>
      </c>
    </row>
    <row r="317" spans="1:20" x14ac:dyDescent="0.25">
      <c r="A317" t="s">
        <v>1072</v>
      </c>
      <c r="B317">
        <v>15</v>
      </c>
      <c r="C317">
        <v>39</v>
      </c>
      <c r="D317">
        <v>240</v>
      </c>
      <c r="E317"/>
      <c r="F317" s="1">
        <f t="shared" si="4"/>
        <v>240</v>
      </c>
      <c r="G317" t="s">
        <v>490</v>
      </c>
      <c r="H317" t="s">
        <v>693</v>
      </c>
      <c r="I317" t="s">
        <v>58</v>
      </c>
      <c r="J317">
        <v>1983</v>
      </c>
      <c r="K317" t="s">
        <v>81</v>
      </c>
      <c r="L317" t="s">
        <v>908</v>
      </c>
      <c r="M317">
        <v>11000</v>
      </c>
      <c r="N317" t="s">
        <v>909</v>
      </c>
      <c r="O317" t="s">
        <v>696</v>
      </c>
      <c r="P317">
        <v>39</v>
      </c>
      <c r="Q317" t="s">
        <v>208</v>
      </c>
      <c r="R317">
        <v>1</v>
      </c>
      <c r="S317">
        <v>133</v>
      </c>
      <c r="T317" t="s">
        <v>1011</v>
      </c>
    </row>
    <row r="318" spans="1:20" x14ac:dyDescent="0.25">
      <c r="A318" t="s">
        <v>1074</v>
      </c>
      <c r="B318">
        <v>22</v>
      </c>
      <c r="C318">
        <v>33</v>
      </c>
      <c r="D318">
        <v>232.5</v>
      </c>
      <c r="E318"/>
      <c r="F318" s="1">
        <f t="shared" si="4"/>
        <v>232.5</v>
      </c>
      <c r="G318" t="s">
        <v>90</v>
      </c>
      <c r="H318" t="s">
        <v>91</v>
      </c>
      <c r="I318" t="s">
        <v>58</v>
      </c>
      <c r="J318">
        <v>1971</v>
      </c>
      <c r="K318" t="s">
        <v>86</v>
      </c>
      <c r="L318" t="s">
        <v>92</v>
      </c>
      <c r="M318">
        <v>25230</v>
      </c>
      <c r="N318" t="s">
        <v>20</v>
      </c>
      <c r="O318" t="s">
        <v>54</v>
      </c>
      <c r="P318">
        <v>33</v>
      </c>
      <c r="Q318" t="s">
        <v>208</v>
      </c>
      <c r="R318">
        <v>1</v>
      </c>
      <c r="S318">
        <v>133</v>
      </c>
      <c r="T318" t="s">
        <v>1011</v>
      </c>
    </row>
    <row r="319" spans="1:20" x14ac:dyDescent="0.25">
      <c r="A319" t="s">
        <v>1077</v>
      </c>
      <c r="B319">
        <v>8</v>
      </c>
      <c r="C319">
        <v>65</v>
      </c>
      <c r="D319">
        <v>225</v>
      </c>
      <c r="E319"/>
      <c r="F319" s="1">
        <f t="shared" si="4"/>
        <v>225</v>
      </c>
      <c r="G319" t="s">
        <v>451</v>
      </c>
      <c r="H319" t="s">
        <v>377</v>
      </c>
      <c r="I319" t="s">
        <v>58</v>
      </c>
      <c r="J319">
        <v>1966</v>
      </c>
      <c r="K319" t="s">
        <v>52</v>
      </c>
      <c r="L319" t="s">
        <v>146</v>
      </c>
      <c r="M319">
        <v>23000</v>
      </c>
      <c r="N319" t="s">
        <v>20</v>
      </c>
      <c r="O319" t="s">
        <v>380</v>
      </c>
      <c r="P319">
        <v>65</v>
      </c>
      <c r="Q319" t="s">
        <v>756</v>
      </c>
      <c r="R319">
        <v>1</v>
      </c>
      <c r="S319">
        <v>133</v>
      </c>
      <c r="T319" t="s">
        <v>1011</v>
      </c>
    </row>
    <row r="320" spans="1:20" x14ac:dyDescent="0.25">
      <c r="A320" t="s">
        <v>1079</v>
      </c>
      <c r="B320">
        <v>21</v>
      </c>
      <c r="C320">
        <v>202</v>
      </c>
      <c r="D320"/>
      <c r="E320"/>
      <c r="F320" s="1">
        <f t="shared" si="4"/>
        <v>0</v>
      </c>
      <c r="G320" t="s">
        <v>1080</v>
      </c>
      <c r="H320" t="s">
        <v>1081</v>
      </c>
      <c r="I320" t="s">
        <v>58</v>
      </c>
      <c r="J320">
        <v>1953</v>
      </c>
      <c r="K320" t="s">
        <v>492</v>
      </c>
      <c r="L320" t="s">
        <v>691</v>
      </c>
      <c r="M320">
        <v>6753</v>
      </c>
      <c r="N320" t="s">
        <v>1082</v>
      </c>
      <c r="O320" t="s">
        <v>1083</v>
      </c>
      <c r="Q320" t="s">
        <v>208</v>
      </c>
      <c r="R320">
        <v>1</v>
      </c>
      <c r="S320">
        <v>133</v>
      </c>
      <c r="T320" t="s">
        <v>1011</v>
      </c>
    </row>
    <row r="321" spans="1:20" x14ac:dyDescent="0.25">
      <c r="A321" t="s">
        <v>1084</v>
      </c>
      <c r="B321">
        <v>4</v>
      </c>
      <c r="C321">
        <v>200</v>
      </c>
      <c r="D321"/>
      <c r="E321"/>
      <c r="F321" s="1">
        <f t="shared" si="4"/>
        <v>0</v>
      </c>
      <c r="G321" t="s">
        <v>1085</v>
      </c>
      <c r="H321" t="s">
        <v>1086</v>
      </c>
      <c r="I321" t="s">
        <v>58</v>
      </c>
      <c r="J321">
        <v>1973</v>
      </c>
      <c r="K321" t="s">
        <v>86</v>
      </c>
      <c r="L321" t="s">
        <v>19</v>
      </c>
      <c r="M321">
        <v>21220</v>
      </c>
      <c r="N321" t="s">
        <v>1087</v>
      </c>
      <c r="O321" t="s">
        <v>1088</v>
      </c>
      <c r="Q321" t="s">
        <v>208</v>
      </c>
      <c r="R321">
        <v>1</v>
      </c>
      <c r="S321">
        <v>133</v>
      </c>
      <c r="T321" t="s">
        <v>1011</v>
      </c>
    </row>
    <row r="322" spans="1:20" x14ac:dyDescent="0.25">
      <c r="A322" t="s">
        <v>1089</v>
      </c>
      <c r="B322">
        <v>23</v>
      </c>
      <c r="C322">
        <v>203</v>
      </c>
      <c r="D322"/>
      <c r="E322"/>
      <c r="F322" s="1">
        <f t="shared" ref="F322:F385" si="5">SUM(D322-E322)</f>
        <v>0</v>
      </c>
      <c r="G322" t="s">
        <v>484</v>
      </c>
      <c r="H322" t="s">
        <v>1090</v>
      </c>
      <c r="I322" t="s">
        <v>58</v>
      </c>
      <c r="J322">
        <v>1972</v>
      </c>
      <c r="K322" t="s">
        <v>86</v>
      </c>
      <c r="L322" t="s">
        <v>1091</v>
      </c>
      <c r="M322">
        <v>21235</v>
      </c>
      <c r="N322" t="s">
        <v>20</v>
      </c>
      <c r="O322" t="s">
        <v>713</v>
      </c>
      <c r="Q322" t="s">
        <v>243</v>
      </c>
      <c r="R322">
        <v>1</v>
      </c>
      <c r="S322">
        <v>133</v>
      </c>
      <c r="T322" t="s">
        <v>1011</v>
      </c>
    </row>
    <row r="323" spans="1:20" x14ac:dyDescent="0.25">
      <c r="A323" t="s">
        <v>1092</v>
      </c>
      <c r="B323">
        <v>17</v>
      </c>
      <c r="C323">
        <v>82</v>
      </c>
      <c r="D323">
        <v>217.5</v>
      </c>
      <c r="E323"/>
      <c r="F323" s="1">
        <f t="shared" si="5"/>
        <v>217.5</v>
      </c>
      <c r="G323" t="s">
        <v>283</v>
      </c>
      <c r="H323" t="s">
        <v>284</v>
      </c>
      <c r="I323" t="s">
        <v>58</v>
      </c>
      <c r="J323">
        <v>1974</v>
      </c>
      <c r="K323" t="s">
        <v>86</v>
      </c>
      <c r="M323">
        <v>0</v>
      </c>
      <c r="O323" t="s">
        <v>48</v>
      </c>
      <c r="P323">
        <v>82</v>
      </c>
      <c r="R323">
        <v>1</v>
      </c>
      <c r="S323">
        <v>133</v>
      </c>
      <c r="T323" t="s">
        <v>1011</v>
      </c>
    </row>
    <row r="324" spans="1:20" x14ac:dyDescent="0.25">
      <c r="A324" t="s">
        <v>1094</v>
      </c>
      <c r="B324">
        <v>24</v>
      </c>
      <c r="C324">
        <v>204</v>
      </c>
      <c r="D324"/>
      <c r="E324"/>
      <c r="F324" s="1">
        <f t="shared" si="5"/>
        <v>0</v>
      </c>
      <c r="G324" t="s">
        <v>755</v>
      </c>
      <c r="H324" t="s">
        <v>1095</v>
      </c>
      <c r="I324" t="s">
        <v>58</v>
      </c>
      <c r="J324">
        <v>1963</v>
      </c>
      <c r="K324" t="s">
        <v>100</v>
      </c>
      <c r="L324" t="s">
        <v>691</v>
      </c>
      <c r="M324">
        <v>0</v>
      </c>
      <c r="O324" t="s">
        <v>1096</v>
      </c>
      <c r="Q324" t="s">
        <v>291</v>
      </c>
      <c r="R324">
        <v>1</v>
      </c>
      <c r="S324">
        <v>133</v>
      </c>
      <c r="T324" t="s">
        <v>1011</v>
      </c>
    </row>
    <row r="325" spans="1:20" x14ac:dyDescent="0.25">
      <c r="A325" t="s">
        <v>1097</v>
      </c>
      <c r="B325">
        <v>28</v>
      </c>
      <c r="C325">
        <v>205</v>
      </c>
      <c r="D325"/>
      <c r="E325"/>
      <c r="F325" s="1">
        <f t="shared" si="5"/>
        <v>0</v>
      </c>
      <c r="G325" t="s">
        <v>934</v>
      </c>
      <c r="H325" t="s">
        <v>933</v>
      </c>
      <c r="I325" t="s">
        <v>58</v>
      </c>
      <c r="J325">
        <v>1953</v>
      </c>
      <c r="K325" t="s">
        <v>492</v>
      </c>
      <c r="L325" t="s">
        <v>1098</v>
      </c>
      <c r="M325">
        <v>15000</v>
      </c>
      <c r="N325" t="s">
        <v>987</v>
      </c>
      <c r="O325" t="s">
        <v>1099</v>
      </c>
      <c r="Q325" t="s">
        <v>243</v>
      </c>
      <c r="R325">
        <v>1</v>
      </c>
      <c r="S325">
        <v>133</v>
      </c>
      <c r="T325" t="s">
        <v>1011</v>
      </c>
    </row>
    <row r="326" spans="1:20" x14ac:dyDescent="0.25">
      <c r="A326" t="s">
        <v>1100</v>
      </c>
      <c r="B326">
        <v>29</v>
      </c>
      <c r="C326">
        <v>207</v>
      </c>
      <c r="D326"/>
      <c r="E326"/>
      <c r="F326" s="1">
        <f t="shared" si="5"/>
        <v>0</v>
      </c>
      <c r="G326" t="s">
        <v>90</v>
      </c>
      <c r="H326" t="s">
        <v>1101</v>
      </c>
      <c r="I326" t="s">
        <v>58</v>
      </c>
      <c r="J326">
        <v>1967</v>
      </c>
      <c r="K326" t="s">
        <v>52</v>
      </c>
      <c r="L326" t="s">
        <v>19</v>
      </c>
      <c r="M326">
        <v>21000</v>
      </c>
      <c r="N326" t="s">
        <v>20</v>
      </c>
      <c r="Q326" t="s">
        <v>243</v>
      </c>
      <c r="R326">
        <v>1</v>
      </c>
      <c r="S326">
        <v>133</v>
      </c>
      <c r="T326" t="s">
        <v>1011</v>
      </c>
    </row>
    <row r="327" spans="1:20" x14ac:dyDescent="0.25">
      <c r="A327" t="s">
        <v>1102</v>
      </c>
      <c r="B327">
        <v>10</v>
      </c>
      <c r="C327">
        <v>55</v>
      </c>
      <c r="D327">
        <v>210</v>
      </c>
      <c r="E327"/>
      <c r="F327" s="1">
        <f t="shared" si="5"/>
        <v>210</v>
      </c>
      <c r="G327" t="s">
        <v>735</v>
      </c>
      <c r="H327" t="s">
        <v>389</v>
      </c>
      <c r="I327" t="s">
        <v>58</v>
      </c>
      <c r="J327">
        <v>1975</v>
      </c>
      <c r="K327" t="s">
        <v>109</v>
      </c>
      <c r="L327" t="s">
        <v>146</v>
      </c>
      <c r="M327">
        <v>0</v>
      </c>
      <c r="O327" t="s">
        <v>1103</v>
      </c>
      <c r="P327">
        <v>55</v>
      </c>
      <c r="R327">
        <v>1</v>
      </c>
      <c r="S327">
        <v>133</v>
      </c>
      <c r="T327" t="s">
        <v>1011</v>
      </c>
    </row>
    <row r="328" spans="1:20" x14ac:dyDescent="0.25">
      <c r="D328"/>
      <c r="E328"/>
      <c r="F328" s="1">
        <f t="shared" si="5"/>
        <v>0</v>
      </c>
      <c r="R328">
        <v>1</v>
      </c>
    </row>
    <row r="329" spans="1:20" x14ac:dyDescent="0.25">
      <c r="D329"/>
      <c r="E329"/>
      <c r="F329" s="1">
        <f t="shared" si="5"/>
        <v>0</v>
      </c>
      <c r="R329">
        <v>1</v>
      </c>
    </row>
    <row r="330" spans="1:20" x14ac:dyDescent="0.25">
      <c r="A330" t="s">
        <v>0</v>
      </c>
      <c r="B330" t="s">
        <v>1</v>
      </c>
      <c r="C330" t="s">
        <v>2</v>
      </c>
      <c r="D330"/>
      <c r="E330"/>
      <c r="F330" s="1">
        <f t="shared" si="5"/>
        <v>0</v>
      </c>
      <c r="G330" t="s">
        <v>3</v>
      </c>
      <c r="H330" t="s">
        <v>4</v>
      </c>
      <c r="I330" t="s">
        <v>5</v>
      </c>
      <c r="J330" t="s">
        <v>6</v>
      </c>
      <c r="K330" t="s">
        <v>7</v>
      </c>
      <c r="L330" t="s">
        <v>8</v>
      </c>
      <c r="M330" t="s">
        <v>151</v>
      </c>
      <c r="N330" t="s">
        <v>9</v>
      </c>
      <c r="O330" t="s">
        <v>10</v>
      </c>
      <c r="P330" t="s">
        <v>152</v>
      </c>
      <c r="Q330" t="s">
        <v>153</v>
      </c>
      <c r="R330">
        <v>1</v>
      </c>
      <c r="S330" t="s">
        <v>12</v>
      </c>
      <c r="T330" t="s">
        <v>13</v>
      </c>
    </row>
    <row r="331" spans="1:20" x14ac:dyDescent="0.25">
      <c r="A331" t="s">
        <v>1105</v>
      </c>
      <c r="B331">
        <v>65</v>
      </c>
      <c r="C331">
        <v>156</v>
      </c>
      <c r="D331"/>
      <c r="E331"/>
      <c r="F331" s="1">
        <f t="shared" si="5"/>
        <v>0</v>
      </c>
      <c r="G331" t="s">
        <v>45</v>
      </c>
      <c r="H331" t="s">
        <v>29</v>
      </c>
      <c r="I331" t="s">
        <v>17</v>
      </c>
      <c r="J331">
        <v>2007</v>
      </c>
      <c r="K331" s="2">
        <v>43810</v>
      </c>
      <c r="L331" t="s">
        <v>507</v>
      </c>
      <c r="M331">
        <v>0</v>
      </c>
      <c r="N331" t="s">
        <v>20</v>
      </c>
      <c r="O331" t="s">
        <v>1106</v>
      </c>
      <c r="R331">
        <v>1</v>
      </c>
      <c r="S331">
        <v>132</v>
      </c>
      <c r="T331" t="s">
        <v>1107</v>
      </c>
    </row>
    <row r="332" spans="1:20" x14ac:dyDescent="0.25">
      <c r="A332" t="s">
        <v>1108</v>
      </c>
      <c r="B332">
        <v>33</v>
      </c>
      <c r="C332">
        <v>16</v>
      </c>
      <c r="D332">
        <v>200</v>
      </c>
      <c r="E332"/>
      <c r="F332" s="1">
        <f t="shared" si="5"/>
        <v>200</v>
      </c>
      <c r="G332" t="s">
        <v>1109</v>
      </c>
      <c r="H332" t="s">
        <v>1111</v>
      </c>
      <c r="I332" t="s">
        <v>17</v>
      </c>
      <c r="J332">
        <v>2007</v>
      </c>
      <c r="K332" s="2">
        <v>43810</v>
      </c>
      <c r="L332" t="s">
        <v>19</v>
      </c>
      <c r="M332">
        <v>21220</v>
      </c>
      <c r="N332" t="s">
        <v>20</v>
      </c>
      <c r="O332" t="s">
        <v>26</v>
      </c>
      <c r="P332">
        <v>16</v>
      </c>
      <c r="Q332" t="s">
        <v>160</v>
      </c>
      <c r="R332">
        <v>1</v>
      </c>
      <c r="S332">
        <v>132</v>
      </c>
      <c r="T332" t="s">
        <v>1107</v>
      </c>
    </row>
    <row r="333" spans="1:20" x14ac:dyDescent="0.25">
      <c r="A333" t="s">
        <v>1114</v>
      </c>
      <c r="B333">
        <v>9</v>
      </c>
      <c r="C333">
        <v>25</v>
      </c>
      <c r="D333">
        <v>195</v>
      </c>
      <c r="E333"/>
      <c r="F333" s="1">
        <f t="shared" si="5"/>
        <v>195</v>
      </c>
      <c r="G333" t="s">
        <v>532</v>
      </c>
      <c r="H333" t="s">
        <v>534</v>
      </c>
      <c r="I333" t="s">
        <v>17</v>
      </c>
      <c r="J333">
        <v>2006</v>
      </c>
      <c r="K333" t="s">
        <v>41</v>
      </c>
      <c r="L333" t="s">
        <v>200</v>
      </c>
      <c r="M333">
        <v>24400</v>
      </c>
      <c r="N333" t="s">
        <v>20</v>
      </c>
      <c r="O333" t="s">
        <v>537</v>
      </c>
      <c r="P333">
        <v>25</v>
      </c>
      <c r="Q333" t="s">
        <v>58</v>
      </c>
      <c r="R333">
        <v>1</v>
      </c>
      <c r="S333">
        <v>132</v>
      </c>
      <c r="T333" t="s">
        <v>1107</v>
      </c>
    </row>
    <row r="334" spans="1:20" x14ac:dyDescent="0.25">
      <c r="A334" t="s">
        <v>1116</v>
      </c>
      <c r="B334">
        <v>8</v>
      </c>
      <c r="C334">
        <v>126</v>
      </c>
      <c r="D334"/>
      <c r="E334"/>
      <c r="F334" s="1">
        <f t="shared" si="5"/>
        <v>0</v>
      </c>
      <c r="G334" t="s">
        <v>34</v>
      </c>
      <c r="H334" t="s">
        <v>1117</v>
      </c>
      <c r="I334" t="s">
        <v>17</v>
      </c>
      <c r="J334">
        <v>2005</v>
      </c>
      <c r="K334" t="s">
        <v>41</v>
      </c>
      <c r="L334" t="s">
        <v>19</v>
      </c>
      <c r="M334">
        <v>21220</v>
      </c>
      <c r="N334" t="s">
        <v>20</v>
      </c>
      <c r="O334" t="s">
        <v>1118</v>
      </c>
      <c r="Q334" t="s">
        <v>58</v>
      </c>
      <c r="R334">
        <v>1</v>
      </c>
      <c r="S334">
        <v>132</v>
      </c>
      <c r="T334" t="s">
        <v>1107</v>
      </c>
    </row>
    <row r="335" spans="1:20" x14ac:dyDescent="0.25">
      <c r="A335" t="s">
        <v>1119</v>
      </c>
      <c r="B335">
        <v>23</v>
      </c>
      <c r="C335">
        <v>41</v>
      </c>
      <c r="D335">
        <v>190</v>
      </c>
      <c r="E335"/>
      <c r="F335" s="1">
        <f t="shared" si="5"/>
        <v>190</v>
      </c>
      <c r="G335" t="s">
        <v>45</v>
      </c>
      <c r="H335" t="s">
        <v>46</v>
      </c>
      <c r="I335" t="s">
        <v>17</v>
      </c>
      <c r="J335">
        <v>2006</v>
      </c>
      <c r="K335" t="s">
        <v>41</v>
      </c>
      <c r="M335">
        <v>0</v>
      </c>
      <c r="O335" t="s">
        <v>48</v>
      </c>
      <c r="P335">
        <v>41</v>
      </c>
      <c r="R335">
        <v>1</v>
      </c>
      <c r="S335">
        <v>132</v>
      </c>
      <c r="T335" t="s">
        <v>1107</v>
      </c>
    </row>
    <row r="336" spans="1:20" x14ac:dyDescent="0.25">
      <c r="A336" t="s">
        <v>1121</v>
      </c>
      <c r="B336">
        <v>10</v>
      </c>
      <c r="C336">
        <v>127</v>
      </c>
      <c r="D336"/>
      <c r="E336"/>
      <c r="F336" s="1">
        <f t="shared" si="5"/>
        <v>0</v>
      </c>
      <c r="G336" t="s">
        <v>1122</v>
      </c>
      <c r="H336" t="s">
        <v>1123</v>
      </c>
      <c r="I336" t="s">
        <v>17</v>
      </c>
      <c r="J336">
        <v>2002</v>
      </c>
      <c r="K336" t="s">
        <v>36</v>
      </c>
      <c r="L336" t="s">
        <v>87</v>
      </c>
      <c r="M336">
        <v>11000</v>
      </c>
      <c r="N336" t="s">
        <v>20</v>
      </c>
      <c r="O336" t="s">
        <v>1124</v>
      </c>
      <c r="Q336" t="s">
        <v>160</v>
      </c>
      <c r="R336">
        <v>1</v>
      </c>
      <c r="S336">
        <v>132</v>
      </c>
      <c r="T336" t="s">
        <v>1107</v>
      </c>
    </row>
    <row r="337" spans="1:20" x14ac:dyDescent="0.25">
      <c r="A337" t="s">
        <v>1125</v>
      </c>
      <c r="B337">
        <v>24</v>
      </c>
      <c r="C337">
        <v>2</v>
      </c>
      <c r="D337">
        <v>185</v>
      </c>
      <c r="E337"/>
      <c r="F337" s="1">
        <f t="shared" si="5"/>
        <v>185</v>
      </c>
      <c r="G337" t="s">
        <v>172</v>
      </c>
      <c r="H337" t="s">
        <v>173</v>
      </c>
      <c r="I337" t="s">
        <v>17</v>
      </c>
      <c r="J337">
        <v>2006</v>
      </c>
      <c r="K337" t="s">
        <v>41</v>
      </c>
      <c r="M337">
        <v>0</v>
      </c>
      <c r="O337" t="s">
        <v>48</v>
      </c>
      <c r="P337">
        <v>2</v>
      </c>
      <c r="R337">
        <v>1</v>
      </c>
      <c r="S337">
        <v>132</v>
      </c>
      <c r="T337" t="s">
        <v>1107</v>
      </c>
    </row>
    <row r="338" spans="1:20" x14ac:dyDescent="0.25">
      <c r="A338" t="s">
        <v>1127</v>
      </c>
      <c r="B338">
        <v>62</v>
      </c>
      <c r="C338">
        <v>159</v>
      </c>
      <c r="D338"/>
      <c r="E338"/>
      <c r="F338" s="1">
        <f t="shared" si="5"/>
        <v>0</v>
      </c>
      <c r="G338" t="s">
        <v>1128</v>
      </c>
      <c r="H338" t="s">
        <v>1129</v>
      </c>
      <c r="I338" t="s">
        <v>17</v>
      </c>
      <c r="J338">
        <v>1972</v>
      </c>
      <c r="K338" t="s">
        <v>86</v>
      </c>
      <c r="L338" t="s">
        <v>1131</v>
      </c>
      <c r="M338">
        <v>0</v>
      </c>
      <c r="P338">
        <v>159</v>
      </c>
      <c r="R338">
        <v>1</v>
      </c>
      <c r="S338">
        <v>132</v>
      </c>
      <c r="T338" t="s">
        <v>1107</v>
      </c>
    </row>
    <row r="339" spans="1:20" x14ac:dyDescent="0.25">
      <c r="A339" t="s">
        <v>1132</v>
      </c>
      <c r="B339">
        <v>53</v>
      </c>
      <c r="C339">
        <v>148</v>
      </c>
      <c r="D339"/>
      <c r="E339"/>
      <c r="F339" s="1">
        <f t="shared" si="5"/>
        <v>0</v>
      </c>
      <c r="G339" t="s">
        <v>1133</v>
      </c>
      <c r="H339" t="s">
        <v>1134</v>
      </c>
      <c r="I339" t="s">
        <v>17</v>
      </c>
      <c r="J339">
        <v>2007</v>
      </c>
      <c r="K339" s="2">
        <v>43810</v>
      </c>
      <c r="L339" t="s">
        <v>200</v>
      </c>
      <c r="M339">
        <v>24400</v>
      </c>
      <c r="N339" t="s">
        <v>20</v>
      </c>
      <c r="O339" t="s">
        <v>537</v>
      </c>
      <c r="Q339" t="s">
        <v>208</v>
      </c>
      <c r="R339">
        <v>1</v>
      </c>
      <c r="S339">
        <v>132</v>
      </c>
      <c r="T339" t="s">
        <v>1107</v>
      </c>
    </row>
    <row r="340" spans="1:20" x14ac:dyDescent="0.25">
      <c r="A340" t="s">
        <v>1135</v>
      </c>
      <c r="B340">
        <v>26</v>
      </c>
      <c r="C340">
        <v>49</v>
      </c>
      <c r="D340">
        <v>180</v>
      </c>
      <c r="E340"/>
      <c r="F340" s="1">
        <f t="shared" si="5"/>
        <v>180</v>
      </c>
      <c r="G340" t="s">
        <v>180</v>
      </c>
      <c r="H340" t="s">
        <v>181</v>
      </c>
      <c r="I340" t="s">
        <v>17</v>
      </c>
      <c r="J340">
        <v>2004</v>
      </c>
      <c r="K340" t="s">
        <v>25</v>
      </c>
      <c r="M340">
        <v>0</v>
      </c>
      <c r="O340" t="s">
        <v>48</v>
      </c>
      <c r="P340">
        <v>49</v>
      </c>
      <c r="R340">
        <v>1</v>
      </c>
      <c r="S340">
        <v>132</v>
      </c>
      <c r="T340" t="s">
        <v>1107</v>
      </c>
    </row>
    <row r="341" spans="1:20" x14ac:dyDescent="0.25">
      <c r="A341" t="s">
        <v>1137</v>
      </c>
      <c r="B341">
        <v>35</v>
      </c>
      <c r="C341">
        <v>161</v>
      </c>
      <c r="D341"/>
      <c r="E341"/>
      <c r="F341" s="1">
        <f t="shared" si="5"/>
        <v>0</v>
      </c>
      <c r="G341" t="s">
        <v>1138</v>
      </c>
      <c r="H341" t="s">
        <v>1139</v>
      </c>
      <c r="I341" t="s">
        <v>17</v>
      </c>
      <c r="J341">
        <v>1986</v>
      </c>
      <c r="K341" t="s">
        <v>355</v>
      </c>
      <c r="L341" t="s">
        <v>19</v>
      </c>
      <c r="M341">
        <v>0</v>
      </c>
      <c r="P341">
        <v>161</v>
      </c>
      <c r="R341">
        <v>1</v>
      </c>
      <c r="S341">
        <v>132</v>
      </c>
      <c r="T341" t="s">
        <v>1107</v>
      </c>
    </row>
    <row r="342" spans="1:20" x14ac:dyDescent="0.25">
      <c r="A342" t="s">
        <v>1140</v>
      </c>
      <c r="B342">
        <v>27</v>
      </c>
      <c r="C342">
        <v>29</v>
      </c>
      <c r="D342">
        <v>175</v>
      </c>
      <c r="E342"/>
      <c r="F342" s="1">
        <f t="shared" si="5"/>
        <v>175</v>
      </c>
      <c r="G342" t="s">
        <v>156</v>
      </c>
      <c r="H342" t="s">
        <v>184</v>
      </c>
      <c r="I342" t="s">
        <v>17</v>
      </c>
      <c r="J342">
        <v>2007</v>
      </c>
      <c r="K342" s="2">
        <v>43810</v>
      </c>
      <c r="M342">
        <v>0</v>
      </c>
      <c r="O342" t="s">
        <v>48</v>
      </c>
      <c r="P342">
        <v>29</v>
      </c>
      <c r="R342">
        <v>1</v>
      </c>
      <c r="S342">
        <v>132</v>
      </c>
      <c r="T342" t="s">
        <v>1107</v>
      </c>
    </row>
    <row r="343" spans="1:20" x14ac:dyDescent="0.25">
      <c r="A343" t="s">
        <v>1142</v>
      </c>
      <c r="B343">
        <v>31</v>
      </c>
      <c r="C343">
        <v>164</v>
      </c>
      <c r="D343"/>
      <c r="E343"/>
      <c r="F343" s="1">
        <f t="shared" si="5"/>
        <v>0</v>
      </c>
      <c r="G343" t="s">
        <v>1143</v>
      </c>
      <c r="H343" t="s">
        <v>1144</v>
      </c>
      <c r="I343" t="s">
        <v>17</v>
      </c>
      <c r="J343">
        <v>2005</v>
      </c>
      <c r="K343" t="s">
        <v>41</v>
      </c>
      <c r="M343">
        <v>0</v>
      </c>
      <c r="O343" t="s">
        <v>540</v>
      </c>
      <c r="P343">
        <v>163</v>
      </c>
      <c r="R343">
        <v>1</v>
      </c>
      <c r="S343">
        <v>132</v>
      </c>
      <c r="T343" t="s">
        <v>1107</v>
      </c>
    </row>
    <row r="344" spans="1:20" x14ac:dyDescent="0.25">
      <c r="A344" t="s">
        <v>1145</v>
      </c>
      <c r="B344">
        <v>13</v>
      </c>
      <c r="C344">
        <v>129</v>
      </c>
      <c r="D344"/>
      <c r="E344"/>
      <c r="F344" s="1">
        <f t="shared" si="5"/>
        <v>0</v>
      </c>
      <c r="G344" t="s">
        <v>1146</v>
      </c>
      <c r="H344" t="s">
        <v>1147</v>
      </c>
      <c r="I344" t="s">
        <v>17</v>
      </c>
      <c r="J344">
        <v>2004</v>
      </c>
      <c r="K344" t="s">
        <v>25</v>
      </c>
      <c r="M344">
        <v>0</v>
      </c>
      <c r="Q344" t="s">
        <v>160</v>
      </c>
      <c r="R344">
        <v>1</v>
      </c>
      <c r="S344">
        <v>132</v>
      </c>
      <c r="T344" t="s">
        <v>1107</v>
      </c>
    </row>
    <row r="345" spans="1:20" x14ac:dyDescent="0.25">
      <c r="A345" t="s">
        <v>1148</v>
      </c>
      <c r="B345">
        <v>28</v>
      </c>
      <c r="C345">
        <v>83</v>
      </c>
      <c r="D345">
        <v>170</v>
      </c>
      <c r="E345"/>
      <c r="F345" s="1">
        <f t="shared" si="5"/>
        <v>170</v>
      </c>
      <c r="G345" t="s">
        <v>187</v>
      </c>
      <c r="H345" t="s">
        <v>188</v>
      </c>
      <c r="I345" t="s">
        <v>17</v>
      </c>
      <c r="J345">
        <v>2007</v>
      </c>
      <c r="K345" s="2">
        <v>43810</v>
      </c>
      <c r="M345">
        <v>0</v>
      </c>
      <c r="O345" t="s">
        <v>48</v>
      </c>
      <c r="P345">
        <v>83</v>
      </c>
      <c r="R345">
        <v>1</v>
      </c>
      <c r="S345">
        <v>132</v>
      </c>
      <c r="T345" t="s">
        <v>1107</v>
      </c>
    </row>
    <row r="346" spans="1:20" x14ac:dyDescent="0.25">
      <c r="A346" t="s">
        <v>1150</v>
      </c>
      <c r="B346">
        <v>34</v>
      </c>
      <c r="C346">
        <v>131</v>
      </c>
      <c r="D346"/>
      <c r="E346"/>
      <c r="F346" s="1">
        <f t="shared" si="5"/>
        <v>0</v>
      </c>
      <c r="G346" t="s">
        <v>1151</v>
      </c>
      <c r="H346" t="s">
        <v>1152</v>
      </c>
      <c r="I346" t="s">
        <v>17</v>
      </c>
      <c r="J346">
        <v>1977</v>
      </c>
      <c r="K346" t="s">
        <v>109</v>
      </c>
      <c r="L346" t="s">
        <v>19</v>
      </c>
      <c r="M346">
        <v>21220</v>
      </c>
      <c r="N346" t="s">
        <v>20</v>
      </c>
      <c r="Q346" t="s">
        <v>208</v>
      </c>
      <c r="R346">
        <v>1</v>
      </c>
      <c r="S346">
        <v>132</v>
      </c>
      <c r="T346" t="s">
        <v>1107</v>
      </c>
    </row>
    <row r="347" spans="1:20" x14ac:dyDescent="0.25">
      <c r="A347" t="s">
        <v>1153</v>
      </c>
      <c r="B347">
        <v>25</v>
      </c>
      <c r="C347">
        <v>3</v>
      </c>
      <c r="D347">
        <v>165</v>
      </c>
      <c r="E347"/>
      <c r="F347" s="1">
        <f t="shared" si="5"/>
        <v>165</v>
      </c>
      <c r="G347" t="s">
        <v>195</v>
      </c>
      <c r="H347" t="s">
        <v>196</v>
      </c>
      <c r="I347" t="s">
        <v>17</v>
      </c>
      <c r="J347">
        <v>2006</v>
      </c>
      <c r="K347" t="s">
        <v>41</v>
      </c>
      <c r="M347">
        <v>0</v>
      </c>
      <c r="O347" t="s">
        <v>48</v>
      </c>
      <c r="P347">
        <v>3</v>
      </c>
      <c r="R347">
        <v>1</v>
      </c>
      <c r="S347">
        <v>132</v>
      </c>
      <c r="T347" t="s">
        <v>1107</v>
      </c>
    </row>
    <row r="348" spans="1:20" x14ac:dyDescent="0.25">
      <c r="A348" t="s">
        <v>1155</v>
      </c>
      <c r="B348">
        <v>45</v>
      </c>
      <c r="C348">
        <v>140</v>
      </c>
      <c r="D348"/>
      <c r="E348"/>
      <c r="F348" s="1">
        <f t="shared" si="5"/>
        <v>0</v>
      </c>
      <c r="G348" t="s">
        <v>1156</v>
      </c>
      <c r="H348" t="s">
        <v>1157</v>
      </c>
      <c r="I348" t="s">
        <v>17</v>
      </c>
      <c r="J348">
        <v>2007</v>
      </c>
      <c r="K348" s="2">
        <v>43810</v>
      </c>
      <c r="L348" t="s">
        <v>1158</v>
      </c>
      <c r="M348">
        <v>24420</v>
      </c>
      <c r="N348" t="s">
        <v>20</v>
      </c>
      <c r="O348" t="s">
        <v>1159</v>
      </c>
      <c r="Q348" t="s">
        <v>58</v>
      </c>
      <c r="R348">
        <v>1</v>
      </c>
      <c r="S348">
        <v>132</v>
      </c>
      <c r="T348" t="s">
        <v>1107</v>
      </c>
    </row>
    <row r="349" spans="1:20" x14ac:dyDescent="0.25">
      <c r="A349" t="s">
        <v>1160</v>
      </c>
      <c r="B349">
        <v>48</v>
      </c>
      <c r="C349">
        <v>143</v>
      </c>
      <c r="D349"/>
      <c r="E349"/>
      <c r="F349" s="1">
        <f t="shared" si="5"/>
        <v>0</v>
      </c>
      <c r="G349" t="s">
        <v>1161</v>
      </c>
      <c r="H349" t="s">
        <v>1162</v>
      </c>
      <c r="I349" t="s">
        <v>17</v>
      </c>
      <c r="J349">
        <v>1981</v>
      </c>
      <c r="K349" t="s">
        <v>81</v>
      </c>
      <c r="L349" t="s">
        <v>1158</v>
      </c>
      <c r="M349">
        <v>24420</v>
      </c>
      <c r="N349" t="s">
        <v>20</v>
      </c>
      <c r="O349" t="s">
        <v>1163</v>
      </c>
      <c r="Q349" t="s">
        <v>160</v>
      </c>
      <c r="R349">
        <v>1</v>
      </c>
      <c r="S349">
        <v>132</v>
      </c>
      <c r="T349" t="s">
        <v>1107</v>
      </c>
    </row>
    <row r="350" spans="1:20" x14ac:dyDescent="0.25">
      <c r="A350" t="s">
        <v>1164</v>
      </c>
      <c r="B350">
        <v>30</v>
      </c>
      <c r="C350">
        <v>57</v>
      </c>
      <c r="D350">
        <v>160</v>
      </c>
      <c r="E350"/>
      <c r="F350" s="1">
        <f t="shared" si="5"/>
        <v>160</v>
      </c>
      <c r="G350" t="s">
        <v>199</v>
      </c>
      <c r="H350" t="s">
        <v>46</v>
      </c>
      <c r="I350" t="s">
        <v>17</v>
      </c>
      <c r="J350">
        <v>1957</v>
      </c>
      <c r="K350" t="s">
        <v>122</v>
      </c>
      <c r="M350">
        <v>0</v>
      </c>
      <c r="O350" t="s">
        <v>48</v>
      </c>
      <c r="P350">
        <v>57</v>
      </c>
      <c r="R350">
        <v>1</v>
      </c>
      <c r="S350">
        <v>132</v>
      </c>
      <c r="T350" t="s">
        <v>1107</v>
      </c>
    </row>
    <row r="351" spans="1:20" x14ac:dyDescent="0.25">
      <c r="A351" t="s">
        <v>1166</v>
      </c>
      <c r="B351">
        <v>44</v>
      </c>
      <c r="C351">
        <v>139</v>
      </c>
      <c r="D351"/>
      <c r="E351"/>
      <c r="F351" s="1">
        <f t="shared" si="5"/>
        <v>0</v>
      </c>
      <c r="G351" t="s">
        <v>1167</v>
      </c>
      <c r="H351" t="s">
        <v>1168</v>
      </c>
      <c r="I351" t="s">
        <v>17</v>
      </c>
      <c r="J351">
        <v>2007</v>
      </c>
      <c r="K351" s="2">
        <v>43810</v>
      </c>
      <c r="L351" t="s">
        <v>1158</v>
      </c>
      <c r="M351">
        <v>24420</v>
      </c>
      <c r="N351" t="s">
        <v>20</v>
      </c>
      <c r="O351" t="s">
        <v>1163</v>
      </c>
      <c r="Q351" t="s">
        <v>58</v>
      </c>
      <c r="R351">
        <v>1</v>
      </c>
      <c r="S351">
        <v>132</v>
      </c>
      <c r="T351" t="s">
        <v>1107</v>
      </c>
    </row>
    <row r="352" spans="1:20" x14ac:dyDescent="0.25">
      <c r="A352" t="s">
        <v>1169</v>
      </c>
      <c r="B352">
        <v>50</v>
      </c>
      <c r="C352">
        <v>145</v>
      </c>
      <c r="D352"/>
      <c r="E352"/>
      <c r="F352" s="1">
        <f t="shared" si="5"/>
        <v>0</v>
      </c>
      <c r="G352" t="s">
        <v>1170</v>
      </c>
      <c r="H352" t="s">
        <v>1171</v>
      </c>
      <c r="I352" t="s">
        <v>17</v>
      </c>
      <c r="J352">
        <v>1976</v>
      </c>
      <c r="K352" t="s">
        <v>109</v>
      </c>
      <c r="L352" t="s">
        <v>67</v>
      </c>
      <c r="M352">
        <v>24000</v>
      </c>
      <c r="N352" t="s">
        <v>20</v>
      </c>
      <c r="O352" t="s">
        <v>290</v>
      </c>
      <c r="Q352" t="s">
        <v>160</v>
      </c>
      <c r="R352">
        <v>1</v>
      </c>
      <c r="S352">
        <v>132</v>
      </c>
      <c r="T352" t="s">
        <v>1107</v>
      </c>
    </row>
    <row r="353" spans="1:20" x14ac:dyDescent="0.25">
      <c r="A353" t="s">
        <v>1172</v>
      </c>
      <c r="B353">
        <v>63</v>
      </c>
      <c r="C353">
        <v>158</v>
      </c>
      <c r="D353"/>
      <c r="E353"/>
      <c r="F353" s="1">
        <f t="shared" si="5"/>
        <v>0</v>
      </c>
      <c r="G353" t="s">
        <v>1173</v>
      </c>
      <c r="H353" t="s">
        <v>1174</v>
      </c>
      <c r="I353" t="s">
        <v>17</v>
      </c>
      <c r="J353">
        <v>1969</v>
      </c>
      <c r="K353" t="s">
        <v>52</v>
      </c>
      <c r="L353" t="s">
        <v>1131</v>
      </c>
      <c r="M353">
        <v>0</v>
      </c>
      <c r="P353">
        <v>158</v>
      </c>
      <c r="R353">
        <v>1</v>
      </c>
      <c r="S353">
        <v>132</v>
      </c>
      <c r="T353" t="s">
        <v>1107</v>
      </c>
    </row>
    <row r="354" spans="1:20" x14ac:dyDescent="0.25">
      <c r="A354" t="s">
        <v>1175</v>
      </c>
      <c r="B354">
        <v>14</v>
      </c>
      <c r="C354">
        <v>59</v>
      </c>
      <c r="D354">
        <v>155</v>
      </c>
      <c r="E354"/>
      <c r="F354" s="1">
        <f t="shared" si="5"/>
        <v>155</v>
      </c>
      <c r="G354" t="s">
        <v>343</v>
      </c>
      <c r="H354" t="s">
        <v>345</v>
      </c>
      <c r="I354" t="s">
        <v>17</v>
      </c>
      <c r="J354">
        <v>1959</v>
      </c>
      <c r="K354" t="s">
        <v>122</v>
      </c>
      <c r="L354" t="s">
        <v>1176</v>
      </c>
      <c r="M354">
        <v>24400</v>
      </c>
      <c r="N354" t="s">
        <v>20</v>
      </c>
      <c r="O354" t="s">
        <v>349</v>
      </c>
      <c r="P354">
        <v>59</v>
      </c>
      <c r="Q354" t="s">
        <v>291</v>
      </c>
      <c r="R354">
        <v>1</v>
      </c>
      <c r="S354">
        <v>132</v>
      </c>
      <c r="T354" t="s">
        <v>1107</v>
      </c>
    </row>
    <row r="355" spans="1:20" x14ac:dyDescent="0.25">
      <c r="A355" t="s">
        <v>1180</v>
      </c>
      <c r="B355">
        <v>73</v>
      </c>
      <c r="C355">
        <v>170</v>
      </c>
      <c r="D355"/>
      <c r="E355"/>
      <c r="F355" s="1">
        <f t="shared" si="5"/>
        <v>0</v>
      </c>
      <c r="G355" t="s">
        <v>1181</v>
      </c>
      <c r="H355" t="s">
        <v>1182</v>
      </c>
      <c r="I355" t="s">
        <v>17</v>
      </c>
      <c r="J355">
        <v>1949</v>
      </c>
      <c r="K355" t="s">
        <v>1183</v>
      </c>
      <c r="M355">
        <v>0</v>
      </c>
      <c r="O355" t="s">
        <v>1184</v>
      </c>
      <c r="P355">
        <v>170</v>
      </c>
      <c r="R355">
        <v>1</v>
      </c>
      <c r="S355">
        <v>132</v>
      </c>
      <c r="T355" t="s">
        <v>1107</v>
      </c>
    </row>
    <row r="356" spans="1:20" x14ac:dyDescent="0.25">
      <c r="A356" t="s">
        <v>1185</v>
      </c>
      <c r="B356">
        <v>72</v>
      </c>
      <c r="C356">
        <v>169</v>
      </c>
      <c r="D356"/>
      <c r="E356"/>
      <c r="F356" s="1">
        <f t="shared" si="5"/>
        <v>0</v>
      </c>
      <c r="G356" t="s">
        <v>1186</v>
      </c>
      <c r="H356" t="s">
        <v>999</v>
      </c>
      <c r="I356" t="s">
        <v>17</v>
      </c>
      <c r="J356">
        <v>1979</v>
      </c>
      <c r="K356" t="s">
        <v>109</v>
      </c>
      <c r="L356" t="s">
        <v>1187</v>
      </c>
      <c r="M356">
        <v>0</v>
      </c>
      <c r="P356">
        <v>169</v>
      </c>
      <c r="R356">
        <v>1</v>
      </c>
      <c r="S356">
        <v>132</v>
      </c>
      <c r="T356" t="s">
        <v>1107</v>
      </c>
    </row>
    <row r="357" spans="1:20" x14ac:dyDescent="0.25">
      <c r="D357"/>
      <c r="E357"/>
      <c r="F357" s="1">
        <f t="shared" si="5"/>
        <v>0</v>
      </c>
      <c r="R357">
        <v>1</v>
      </c>
    </row>
    <row r="358" spans="1:20" x14ac:dyDescent="0.25">
      <c r="D358"/>
      <c r="E358"/>
      <c r="F358" s="1">
        <f t="shared" si="5"/>
        <v>0</v>
      </c>
      <c r="R358">
        <v>1</v>
      </c>
    </row>
    <row r="359" spans="1:20" x14ac:dyDescent="0.25">
      <c r="A359" t="s">
        <v>1188</v>
      </c>
      <c r="B359">
        <v>29</v>
      </c>
      <c r="C359">
        <v>163</v>
      </c>
      <c r="D359"/>
      <c r="E359"/>
      <c r="F359" s="1">
        <f t="shared" si="5"/>
        <v>0</v>
      </c>
      <c r="G359" t="s">
        <v>495</v>
      </c>
      <c r="H359" t="s">
        <v>1189</v>
      </c>
      <c r="I359" t="s">
        <v>58</v>
      </c>
      <c r="J359">
        <v>2006</v>
      </c>
      <c r="K359" t="s">
        <v>41</v>
      </c>
      <c r="L359" t="s">
        <v>19</v>
      </c>
      <c r="M359">
        <v>0</v>
      </c>
      <c r="P359">
        <v>164</v>
      </c>
      <c r="R359">
        <v>1</v>
      </c>
      <c r="S359">
        <v>132</v>
      </c>
      <c r="T359" t="s">
        <v>1107</v>
      </c>
    </row>
    <row r="360" spans="1:20" x14ac:dyDescent="0.25">
      <c r="A360" t="s">
        <v>1190</v>
      </c>
      <c r="B360">
        <v>66</v>
      </c>
      <c r="C360">
        <v>157</v>
      </c>
      <c r="D360"/>
      <c r="E360"/>
      <c r="F360" s="1">
        <f t="shared" si="5"/>
        <v>0</v>
      </c>
      <c r="G360" t="s">
        <v>1191</v>
      </c>
      <c r="H360" t="s">
        <v>1192</v>
      </c>
      <c r="I360" t="s">
        <v>58</v>
      </c>
      <c r="J360">
        <v>2006</v>
      </c>
      <c r="K360" t="s">
        <v>41</v>
      </c>
      <c r="L360" t="s">
        <v>1193</v>
      </c>
      <c r="M360">
        <v>0</v>
      </c>
      <c r="N360" t="s">
        <v>971</v>
      </c>
      <c r="O360" t="s">
        <v>1194</v>
      </c>
      <c r="Q360" t="s">
        <v>160</v>
      </c>
      <c r="R360">
        <v>1</v>
      </c>
      <c r="S360">
        <v>132</v>
      </c>
      <c r="T360" t="s">
        <v>1107</v>
      </c>
    </row>
    <row r="361" spans="1:20" x14ac:dyDescent="0.25">
      <c r="A361" t="s">
        <v>1195</v>
      </c>
      <c r="B361">
        <v>15</v>
      </c>
      <c r="C361">
        <v>62</v>
      </c>
      <c r="D361">
        <v>200</v>
      </c>
      <c r="E361"/>
      <c r="F361" s="1">
        <f t="shared" si="5"/>
        <v>200</v>
      </c>
      <c r="G361" t="s">
        <v>222</v>
      </c>
      <c r="H361" t="s">
        <v>223</v>
      </c>
      <c r="I361" t="s">
        <v>58</v>
      </c>
      <c r="J361">
        <v>2003</v>
      </c>
      <c r="K361" t="s">
        <v>25</v>
      </c>
      <c r="M361">
        <v>0</v>
      </c>
      <c r="O361" t="s">
        <v>48</v>
      </c>
      <c r="P361">
        <v>62</v>
      </c>
      <c r="R361">
        <v>1</v>
      </c>
      <c r="S361">
        <v>132</v>
      </c>
      <c r="T361" t="s">
        <v>1107</v>
      </c>
    </row>
    <row r="362" spans="1:20" x14ac:dyDescent="0.25">
      <c r="A362" t="s">
        <v>1197</v>
      </c>
      <c r="B362">
        <v>41</v>
      </c>
      <c r="C362">
        <v>71</v>
      </c>
      <c r="D362">
        <v>195</v>
      </c>
      <c r="E362"/>
      <c r="F362" s="1">
        <f t="shared" si="5"/>
        <v>195</v>
      </c>
      <c r="G362" t="s">
        <v>144</v>
      </c>
      <c r="H362" t="s">
        <v>128</v>
      </c>
      <c r="I362" t="s">
        <v>58</v>
      </c>
      <c r="J362">
        <v>2007</v>
      </c>
      <c r="K362" s="2">
        <v>43810</v>
      </c>
      <c r="L362" t="s">
        <v>87</v>
      </c>
      <c r="M362">
        <v>0</v>
      </c>
      <c r="N362" t="s">
        <v>20</v>
      </c>
      <c r="O362" t="s">
        <v>891</v>
      </c>
      <c r="P362">
        <v>71</v>
      </c>
      <c r="Q362" t="s">
        <v>231</v>
      </c>
      <c r="R362">
        <v>1</v>
      </c>
      <c r="S362">
        <v>132</v>
      </c>
      <c r="T362" t="s">
        <v>1107</v>
      </c>
    </row>
    <row r="363" spans="1:20" x14ac:dyDescent="0.25">
      <c r="A363" t="s">
        <v>1200</v>
      </c>
      <c r="B363">
        <v>18</v>
      </c>
      <c r="C363">
        <v>43</v>
      </c>
      <c r="D363">
        <v>190</v>
      </c>
      <c r="E363"/>
      <c r="F363" s="1">
        <f t="shared" si="5"/>
        <v>190</v>
      </c>
      <c r="G363" t="s">
        <v>234</v>
      </c>
      <c r="H363" t="s">
        <v>235</v>
      </c>
      <c r="I363" t="s">
        <v>58</v>
      </c>
      <c r="J363">
        <v>2007</v>
      </c>
      <c r="K363" s="2">
        <v>43810</v>
      </c>
      <c r="M363">
        <v>0</v>
      </c>
      <c r="O363" t="s">
        <v>48</v>
      </c>
      <c r="P363">
        <v>43</v>
      </c>
      <c r="R363">
        <v>1</v>
      </c>
      <c r="S363">
        <v>132</v>
      </c>
      <c r="T363" t="s">
        <v>1107</v>
      </c>
    </row>
    <row r="364" spans="1:20" x14ac:dyDescent="0.25">
      <c r="A364" t="s">
        <v>1202</v>
      </c>
      <c r="B364">
        <v>57</v>
      </c>
      <c r="C364">
        <v>32</v>
      </c>
      <c r="D364">
        <v>185</v>
      </c>
      <c r="E364"/>
      <c r="F364" s="1">
        <f t="shared" si="5"/>
        <v>185</v>
      </c>
      <c r="G364" t="s">
        <v>134</v>
      </c>
      <c r="H364" t="s">
        <v>227</v>
      </c>
      <c r="I364" t="s">
        <v>58</v>
      </c>
      <c r="J364">
        <v>2008</v>
      </c>
      <c r="K364" s="2">
        <v>43810</v>
      </c>
      <c r="L364" t="s">
        <v>19</v>
      </c>
      <c r="M364">
        <v>21220</v>
      </c>
      <c r="N364" t="s">
        <v>20</v>
      </c>
      <c r="O364" t="s">
        <v>1203</v>
      </c>
      <c r="Q364" t="s">
        <v>231</v>
      </c>
      <c r="R364">
        <v>1</v>
      </c>
      <c r="S364">
        <v>132</v>
      </c>
      <c r="T364" t="s">
        <v>1107</v>
      </c>
    </row>
    <row r="365" spans="1:20" x14ac:dyDescent="0.25">
      <c r="A365" t="s">
        <v>1205</v>
      </c>
      <c r="B365">
        <v>17</v>
      </c>
      <c r="C365">
        <v>63</v>
      </c>
      <c r="D365">
        <v>180</v>
      </c>
      <c r="E365"/>
      <c r="F365" s="1">
        <f t="shared" si="5"/>
        <v>180</v>
      </c>
      <c r="G365" t="s">
        <v>94</v>
      </c>
      <c r="H365" t="s">
        <v>95</v>
      </c>
      <c r="I365" t="s">
        <v>58</v>
      </c>
      <c r="J365">
        <v>2006</v>
      </c>
      <c r="K365" t="s">
        <v>41</v>
      </c>
      <c r="M365">
        <v>0</v>
      </c>
      <c r="O365" t="s">
        <v>48</v>
      </c>
      <c r="P365">
        <v>63</v>
      </c>
      <c r="R365">
        <v>1</v>
      </c>
      <c r="S365">
        <v>132</v>
      </c>
      <c r="T365" t="s">
        <v>1107</v>
      </c>
    </row>
    <row r="366" spans="1:20" x14ac:dyDescent="0.25">
      <c r="A366" t="s">
        <v>1207</v>
      </c>
      <c r="B366">
        <v>55</v>
      </c>
      <c r="C366">
        <v>149</v>
      </c>
      <c r="D366"/>
      <c r="E366"/>
      <c r="F366" s="1">
        <f t="shared" si="5"/>
        <v>0</v>
      </c>
      <c r="G366" t="s">
        <v>1208</v>
      </c>
      <c r="H366" t="s">
        <v>1209</v>
      </c>
      <c r="I366" t="s">
        <v>58</v>
      </c>
      <c r="J366">
        <v>2006</v>
      </c>
      <c r="K366" t="s">
        <v>41</v>
      </c>
      <c r="L366" t="s">
        <v>47</v>
      </c>
      <c r="M366">
        <v>24420</v>
      </c>
      <c r="N366" t="s">
        <v>20</v>
      </c>
      <c r="O366" t="s">
        <v>1210</v>
      </c>
      <c r="P366" t="s">
        <v>1210</v>
      </c>
      <c r="Q366" t="s">
        <v>243</v>
      </c>
      <c r="R366">
        <v>1</v>
      </c>
      <c r="S366">
        <v>132</v>
      </c>
      <c r="T366" t="s">
        <v>1107</v>
      </c>
    </row>
    <row r="367" spans="1:20" x14ac:dyDescent="0.25">
      <c r="A367" t="s">
        <v>1211</v>
      </c>
      <c r="B367">
        <v>60</v>
      </c>
      <c r="C367">
        <v>80</v>
      </c>
      <c r="D367">
        <v>175</v>
      </c>
      <c r="E367"/>
      <c r="F367" s="1">
        <f t="shared" si="5"/>
        <v>175</v>
      </c>
      <c r="G367" t="s">
        <v>238</v>
      </c>
      <c r="H367" t="s">
        <v>240</v>
      </c>
      <c r="I367" t="s">
        <v>58</v>
      </c>
      <c r="J367">
        <v>1983</v>
      </c>
      <c r="K367" t="s">
        <v>81</v>
      </c>
      <c r="L367" t="s">
        <v>1213</v>
      </c>
      <c r="M367">
        <v>21220</v>
      </c>
      <c r="N367" t="s">
        <v>987</v>
      </c>
      <c r="O367" t="s">
        <v>1214</v>
      </c>
      <c r="Q367" t="s">
        <v>243</v>
      </c>
      <c r="R367">
        <v>1</v>
      </c>
      <c r="S367">
        <v>132</v>
      </c>
      <c r="T367" t="s">
        <v>1107</v>
      </c>
    </row>
    <row r="368" spans="1:20" x14ac:dyDescent="0.25">
      <c r="A368" t="s">
        <v>1217</v>
      </c>
      <c r="B368">
        <v>38</v>
      </c>
      <c r="C368">
        <v>134</v>
      </c>
      <c r="D368"/>
      <c r="E368"/>
      <c r="F368" s="1">
        <f t="shared" si="5"/>
        <v>0</v>
      </c>
      <c r="G368" t="s">
        <v>1218</v>
      </c>
      <c r="H368" t="s">
        <v>1219</v>
      </c>
      <c r="I368" t="s">
        <v>58</v>
      </c>
      <c r="J368">
        <v>1960</v>
      </c>
      <c r="K368" t="s">
        <v>100</v>
      </c>
      <c r="L368" t="s">
        <v>1220</v>
      </c>
      <c r="M368">
        <v>24417</v>
      </c>
      <c r="N368" t="s">
        <v>20</v>
      </c>
      <c r="O368" t="s">
        <v>1221</v>
      </c>
      <c r="Q368" t="s">
        <v>243</v>
      </c>
      <c r="R368">
        <v>1</v>
      </c>
      <c r="S368">
        <v>132</v>
      </c>
      <c r="T368" t="s">
        <v>1107</v>
      </c>
    </row>
    <row r="369" spans="1:20" x14ac:dyDescent="0.25">
      <c r="A369" t="s">
        <v>1222</v>
      </c>
      <c r="B369">
        <v>54</v>
      </c>
      <c r="C369">
        <v>92</v>
      </c>
      <c r="D369">
        <v>170</v>
      </c>
      <c r="E369"/>
      <c r="F369" s="1">
        <f t="shared" si="5"/>
        <v>170</v>
      </c>
      <c r="G369" t="s">
        <v>84</v>
      </c>
      <c r="H369" t="s">
        <v>85</v>
      </c>
      <c r="I369" t="s">
        <v>58</v>
      </c>
      <c r="J369">
        <v>1970</v>
      </c>
      <c r="K369" t="s">
        <v>86</v>
      </c>
      <c r="L369" t="s">
        <v>87</v>
      </c>
      <c r="M369">
        <v>11070</v>
      </c>
      <c r="N369" t="s">
        <v>20</v>
      </c>
      <c r="O369" t="s">
        <v>88</v>
      </c>
      <c r="P369">
        <v>92</v>
      </c>
      <c r="Q369" t="s">
        <v>208</v>
      </c>
      <c r="R369">
        <v>1</v>
      </c>
      <c r="S369">
        <v>132</v>
      </c>
      <c r="T369" t="s">
        <v>1107</v>
      </c>
    </row>
    <row r="370" spans="1:20" x14ac:dyDescent="0.25">
      <c r="A370" t="s">
        <v>1224</v>
      </c>
      <c r="B370">
        <v>11</v>
      </c>
      <c r="C370">
        <v>128</v>
      </c>
      <c r="D370"/>
      <c r="E370"/>
      <c r="F370" s="1">
        <f t="shared" si="5"/>
        <v>0</v>
      </c>
      <c r="G370" t="s">
        <v>400</v>
      </c>
      <c r="H370" t="s">
        <v>1123</v>
      </c>
      <c r="I370" t="s">
        <v>58</v>
      </c>
      <c r="J370">
        <v>2006</v>
      </c>
      <c r="K370" t="s">
        <v>41</v>
      </c>
      <c r="L370" t="s">
        <v>87</v>
      </c>
      <c r="M370">
        <v>11000</v>
      </c>
      <c r="N370" t="s">
        <v>20</v>
      </c>
      <c r="O370" t="s">
        <v>1225</v>
      </c>
      <c r="Q370" t="s">
        <v>291</v>
      </c>
      <c r="R370">
        <v>1</v>
      </c>
      <c r="S370">
        <v>132</v>
      </c>
      <c r="T370" t="s">
        <v>1107</v>
      </c>
    </row>
    <row r="371" spans="1:20" x14ac:dyDescent="0.25">
      <c r="A371" t="s">
        <v>1226</v>
      </c>
      <c r="B371">
        <v>6</v>
      </c>
      <c r="C371">
        <v>125</v>
      </c>
      <c r="D371"/>
      <c r="E371"/>
      <c r="F371" s="1">
        <f t="shared" si="5"/>
        <v>0</v>
      </c>
      <c r="G371" t="s">
        <v>432</v>
      </c>
      <c r="H371" t="s">
        <v>1227</v>
      </c>
      <c r="I371" t="s">
        <v>58</v>
      </c>
      <c r="J371">
        <v>1979</v>
      </c>
      <c r="K371" t="s">
        <v>109</v>
      </c>
      <c r="L371" t="s">
        <v>507</v>
      </c>
      <c r="M371">
        <v>21000</v>
      </c>
      <c r="N371" t="s">
        <v>20</v>
      </c>
      <c r="Q371" t="s">
        <v>243</v>
      </c>
      <c r="R371">
        <v>1</v>
      </c>
      <c r="S371">
        <v>132</v>
      </c>
      <c r="T371" t="s">
        <v>1107</v>
      </c>
    </row>
    <row r="372" spans="1:20" x14ac:dyDescent="0.25">
      <c r="A372" t="s">
        <v>1228</v>
      </c>
      <c r="B372">
        <v>61</v>
      </c>
      <c r="C372">
        <v>154</v>
      </c>
      <c r="D372"/>
      <c r="E372"/>
      <c r="F372" s="1">
        <f t="shared" si="5"/>
        <v>0</v>
      </c>
      <c r="G372" t="s">
        <v>517</v>
      </c>
      <c r="H372" t="s">
        <v>921</v>
      </c>
      <c r="I372" t="s">
        <v>58</v>
      </c>
      <c r="J372">
        <v>1979</v>
      </c>
      <c r="K372" t="s">
        <v>109</v>
      </c>
      <c r="L372" t="s">
        <v>507</v>
      </c>
      <c r="M372">
        <v>21000</v>
      </c>
      <c r="N372" t="s">
        <v>20</v>
      </c>
      <c r="O372" t="s">
        <v>922</v>
      </c>
      <c r="P372">
        <v>10005</v>
      </c>
      <c r="Q372" t="s">
        <v>208</v>
      </c>
      <c r="R372">
        <v>1</v>
      </c>
      <c r="S372">
        <v>132</v>
      </c>
      <c r="T372" t="s">
        <v>1107</v>
      </c>
    </row>
    <row r="373" spans="1:20" x14ac:dyDescent="0.25">
      <c r="A373" t="s">
        <v>1229</v>
      </c>
      <c r="B373">
        <v>19</v>
      </c>
      <c r="C373">
        <v>104</v>
      </c>
      <c r="D373">
        <v>165</v>
      </c>
      <c r="E373"/>
      <c r="F373" s="1">
        <f t="shared" si="5"/>
        <v>165</v>
      </c>
      <c r="G373" t="s">
        <v>259</v>
      </c>
      <c r="H373" t="s">
        <v>260</v>
      </c>
      <c r="I373" t="s">
        <v>58</v>
      </c>
      <c r="J373">
        <v>2008</v>
      </c>
      <c r="K373" s="2">
        <v>43810</v>
      </c>
      <c r="M373">
        <v>0</v>
      </c>
      <c r="O373" t="s">
        <v>48</v>
      </c>
      <c r="P373">
        <v>104</v>
      </c>
      <c r="R373">
        <v>1</v>
      </c>
      <c r="S373">
        <v>132</v>
      </c>
      <c r="T373" t="s">
        <v>1107</v>
      </c>
    </row>
    <row r="374" spans="1:20" x14ac:dyDescent="0.25">
      <c r="A374" t="s">
        <v>1231</v>
      </c>
      <c r="B374">
        <v>20</v>
      </c>
      <c r="C374">
        <v>6</v>
      </c>
      <c r="D374">
        <v>160</v>
      </c>
      <c r="E374"/>
      <c r="F374" s="1">
        <f t="shared" si="5"/>
        <v>160</v>
      </c>
      <c r="G374" t="s">
        <v>252</v>
      </c>
      <c r="H374" t="s">
        <v>253</v>
      </c>
      <c r="I374" t="s">
        <v>58</v>
      </c>
      <c r="J374">
        <v>2009</v>
      </c>
      <c r="K374" t="s">
        <v>361</v>
      </c>
      <c r="M374">
        <v>0</v>
      </c>
      <c r="O374" t="s">
        <v>48</v>
      </c>
      <c r="P374">
        <v>6</v>
      </c>
      <c r="R374">
        <v>1</v>
      </c>
      <c r="S374">
        <v>132</v>
      </c>
      <c r="T374" t="s">
        <v>1107</v>
      </c>
    </row>
    <row r="375" spans="1:20" x14ac:dyDescent="0.25">
      <c r="A375" t="s">
        <v>1233</v>
      </c>
      <c r="B375">
        <v>69</v>
      </c>
      <c r="C375">
        <v>167</v>
      </c>
      <c r="D375"/>
      <c r="E375"/>
      <c r="F375" s="1">
        <f t="shared" si="5"/>
        <v>0</v>
      </c>
      <c r="G375" t="s">
        <v>400</v>
      </c>
      <c r="H375" t="s">
        <v>280</v>
      </c>
      <c r="I375" t="s">
        <v>58</v>
      </c>
      <c r="J375">
        <v>1996</v>
      </c>
      <c r="K375" t="s">
        <v>18</v>
      </c>
      <c r="M375">
        <v>0</v>
      </c>
      <c r="O375" t="s">
        <v>19</v>
      </c>
      <c r="P375">
        <v>167</v>
      </c>
      <c r="R375">
        <v>1</v>
      </c>
      <c r="S375">
        <v>132</v>
      </c>
      <c r="T375" t="s">
        <v>1107</v>
      </c>
    </row>
    <row r="376" spans="1:20" x14ac:dyDescent="0.25">
      <c r="A376" t="s">
        <v>1234</v>
      </c>
      <c r="B376">
        <v>37</v>
      </c>
      <c r="C376">
        <v>76</v>
      </c>
      <c r="D376">
        <v>155</v>
      </c>
      <c r="E376"/>
      <c r="F376" s="1">
        <f t="shared" si="5"/>
        <v>155</v>
      </c>
      <c r="G376" t="s">
        <v>657</v>
      </c>
      <c r="H376" t="s">
        <v>1235</v>
      </c>
      <c r="I376" t="s">
        <v>58</v>
      </c>
      <c r="J376">
        <v>1938</v>
      </c>
      <c r="K376" t="s">
        <v>1236</v>
      </c>
      <c r="M376">
        <v>0</v>
      </c>
      <c r="O376" t="s">
        <v>1237</v>
      </c>
      <c r="P376">
        <v>76</v>
      </c>
      <c r="R376">
        <v>1</v>
      </c>
      <c r="S376">
        <v>132</v>
      </c>
      <c r="T376" t="s">
        <v>1107</v>
      </c>
    </row>
    <row r="377" spans="1:20" x14ac:dyDescent="0.25">
      <c r="A377" t="s">
        <v>1239</v>
      </c>
      <c r="B377">
        <v>68</v>
      </c>
      <c r="C377">
        <v>166</v>
      </c>
      <c r="D377"/>
      <c r="E377"/>
      <c r="F377" s="1">
        <f t="shared" si="5"/>
        <v>0</v>
      </c>
      <c r="G377" t="s">
        <v>1240</v>
      </c>
      <c r="H377" t="s">
        <v>1241</v>
      </c>
      <c r="I377" t="s">
        <v>58</v>
      </c>
      <c r="J377">
        <v>2007</v>
      </c>
      <c r="K377" s="2">
        <v>43810</v>
      </c>
      <c r="M377">
        <v>0</v>
      </c>
      <c r="O377" t="s">
        <v>1184</v>
      </c>
      <c r="P377">
        <v>166</v>
      </c>
      <c r="R377">
        <v>1</v>
      </c>
      <c r="S377">
        <v>132</v>
      </c>
      <c r="T377" t="s">
        <v>1107</v>
      </c>
    </row>
    <row r="378" spans="1:20" x14ac:dyDescent="0.25">
      <c r="A378" t="s">
        <v>1242</v>
      </c>
      <c r="B378">
        <v>2</v>
      </c>
      <c r="C378">
        <v>121</v>
      </c>
      <c r="D378"/>
      <c r="E378"/>
      <c r="F378" s="1">
        <f t="shared" si="5"/>
        <v>0</v>
      </c>
      <c r="G378" t="s">
        <v>144</v>
      </c>
      <c r="H378" t="s">
        <v>1243</v>
      </c>
      <c r="I378" t="s">
        <v>58</v>
      </c>
      <c r="J378">
        <v>1974</v>
      </c>
      <c r="K378" t="s">
        <v>86</v>
      </c>
      <c r="L378" t="s">
        <v>507</v>
      </c>
      <c r="M378">
        <v>21000</v>
      </c>
      <c r="N378" t="s">
        <v>20</v>
      </c>
      <c r="O378" t="s">
        <v>1244</v>
      </c>
      <c r="Q378" t="s">
        <v>291</v>
      </c>
      <c r="R378">
        <v>1</v>
      </c>
      <c r="S378">
        <v>132</v>
      </c>
      <c r="T378" t="s">
        <v>1107</v>
      </c>
    </row>
    <row r="379" spans="1:20" x14ac:dyDescent="0.25">
      <c r="A379" t="s">
        <v>1245</v>
      </c>
      <c r="B379">
        <v>36</v>
      </c>
      <c r="C379">
        <v>133</v>
      </c>
      <c r="D379"/>
      <c r="E379"/>
      <c r="F379" s="1">
        <f t="shared" si="5"/>
        <v>0</v>
      </c>
      <c r="G379" t="s">
        <v>238</v>
      </c>
      <c r="H379" t="s">
        <v>930</v>
      </c>
      <c r="I379" t="s">
        <v>58</v>
      </c>
      <c r="J379">
        <v>1973</v>
      </c>
      <c r="K379" t="s">
        <v>86</v>
      </c>
      <c r="M379">
        <v>0</v>
      </c>
      <c r="N379" t="s">
        <v>20</v>
      </c>
      <c r="O379" t="s">
        <v>931</v>
      </c>
      <c r="Q379" t="s">
        <v>58</v>
      </c>
      <c r="R379">
        <v>1</v>
      </c>
      <c r="S379">
        <v>132</v>
      </c>
      <c r="T379" t="s">
        <v>1107</v>
      </c>
    </row>
    <row r="380" spans="1:20" x14ac:dyDescent="0.25">
      <c r="A380" t="s">
        <v>1246</v>
      </c>
      <c r="B380">
        <v>7</v>
      </c>
      <c r="C380">
        <v>38</v>
      </c>
      <c r="D380">
        <v>150</v>
      </c>
      <c r="E380"/>
      <c r="F380" s="1">
        <f t="shared" si="5"/>
        <v>150</v>
      </c>
      <c r="G380" t="s">
        <v>134</v>
      </c>
      <c r="H380" t="s">
        <v>135</v>
      </c>
      <c r="I380" t="s">
        <v>58</v>
      </c>
      <c r="J380">
        <v>1997</v>
      </c>
      <c r="K380" t="s">
        <v>18</v>
      </c>
      <c r="L380" t="s">
        <v>104</v>
      </c>
      <c r="M380">
        <v>76100</v>
      </c>
      <c r="N380" t="s">
        <v>117</v>
      </c>
      <c r="O380" t="s">
        <v>410</v>
      </c>
      <c r="P380">
        <v>38</v>
      </c>
      <c r="Q380" t="s">
        <v>208</v>
      </c>
      <c r="R380">
        <v>1</v>
      </c>
      <c r="S380">
        <v>132</v>
      </c>
      <c r="T380" t="s">
        <v>1107</v>
      </c>
    </row>
    <row r="381" spans="1:20" x14ac:dyDescent="0.25">
      <c r="A381" t="s">
        <v>1248</v>
      </c>
      <c r="B381">
        <v>16</v>
      </c>
      <c r="C381">
        <v>1</v>
      </c>
      <c r="D381">
        <v>145</v>
      </c>
      <c r="E381"/>
      <c r="F381" s="1">
        <f t="shared" si="5"/>
        <v>145</v>
      </c>
      <c r="G381" t="s">
        <v>256</v>
      </c>
      <c r="H381" t="s">
        <v>173</v>
      </c>
      <c r="I381" t="s">
        <v>58</v>
      </c>
      <c r="J381">
        <v>2004</v>
      </c>
      <c r="K381" t="s">
        <v>25</v>
      </c>
      <c r="M381">
        <v>0</v>
      </c>
      <c r="O381" t="s">
        <v>48</v>
      </c>
      <c r="P381">
        <v>1</v>
      </c>
      <c r="R381">
        <v>1</v>
      </c>
      <c r="S381">
        <v>132</v>
      </c>
      <c r="T381" t="s">
        <v>1107</v>
      </c>
    </row>
    <row r="382" spans="1:20" x14ac:dyDescent="0.25">
      <c r="A382" t="s">
        <v>1250</v>
      </c>
      <c r="B382">
        <v>56</v>
      </c>
      <c r="C382">
        <v>150</v>
      </c>
      <c r="D382"/>
      <c r="E382"/>
      <c r="F382" s="1">
        <f t="shared" si="5"/>
        <v>0</v>
      </c>
      <c r="G382" t="s">
        <v>1251</v>
      </c>
      <c r="H382" t="s">
        <v>1252</v>
      </c>
      <c r="I382" t="s">
        <v>58</v>
      </c>
      <c r="J382">
        <v>1971</v>
      </c>
      <c r="K382" t="s">
        <v>86</v>
      </c>
      <c r="L382" t="s">
        <v>1158</v>
      </c>
      <c r="M382">
        <v>24420</v>
      </c>
      <c r="N382" t="s">
        <v>20</v>
      </c>
      <c r="O382" t="s">
        <v>1253</v>
      </c>
      <c r="Q382" t="s">
        <v>756</v>
      </c>
      <c r="R382">
        <v>1</v>
      </c>
      <c r="S382">
        <v>132</v>
      </c>
      <c r="T382" t="s">
        <v>1107</v>
      </c>
    </row>
    <row r="383" spans="1:20" x14ac:dyDescent="0.25">
      <c r="A383" t="s">
        <v>1254</v>
      </c>
      <c r="B383">
        <v>3</v>
      </c>
      <c r="C383">
        <v>122</v>
      </c>
      <c r="D383"/>
      <c r="E383"/>
      <c r="F383" s="1">
        <f t="shared" si="5"/>
        <v>0</v>
      </c>
      <c r="G383" t="s">
        <v>238</v>
      </c>
      <c r="H383" t="s">
        <v>1255</v>
      </c>
      <c r="I383" t="s">
        <v>58</v>
      </c>
      <c r="J383">
        <v>1970</v>
      </c>
      <c r="K383" t="s">
        <v>86</v>
      </c>
      <c r="L383" t="s">
        <v>507</v>
      </c>
      <c r="M383">
        <v>21000</v>
      </c>
      <c r="N383" t="s">
        <v>20</v>
      </c>
      <c r="Q383" t="s">
        <v>208</v>
      </c>
      <c r="R383">
        <v>1</v>
      </c>
      <c r="S383">
        <v>132</v>
      </c>
      <c r="T383" t="s">
        <v>1107</v>
      </c>
    </row>
    <row r="384" spans="1:20" x14ac:dyDescent="0.25">
      <c r="A384" t="s">
        <v>1256</v>
      </c>
      <c r="B384">
        <v>42</v>
      </c>
      <c r="C384">
        <v>137</v>
      </c>
      <c r="D384"/>
      <c r="E384"/>
      <c r="F384" s="1">
        <f t="shared" si="5"/>
        <v>0</v>
      </c>
      <c r="G384" t="s">
        <v>903</v>
      </c>
      <c r="H384" t="s">
        <v>1257</v>
      </c>
      <c r="I384" t="s">
        <v>58</v>
      </c>
      <c r="J384">
        <v>2008</v>
      </c>
      <c r="K384" s="2">
        <v>43810</v>
      </c>
      <c r="L384" t="s">
        <v>1158</v>
      </c>
      <c r="M384">
        <v>24420</v>
      </c>
      <c r="N384" t="s">
        <v>20</v>
      </c>
      <c r="O384" t="s">
        <v>1163</v>
      </c>
      <c r="Q384" t="s">
        <v>58</v>
      </c>
      <c r="R384">
        <v>1</v>
      </c>
      <c r="S384">
        <v>132</v>
      </c>
      <c r="T384" t="s">
        <v>1107</v>
      </c>
    </row>
    <row r="385" spans="1:20" x14ac:dyDescent="0.25">
      <c r="A385" t="s">
        <v>1258</v>
      </c>
      <c r="B385">
        <v>47</v>
      </c>
      <c r="C385">
        <v>160</v>
      </c>
      <c r="D385"/>
      <c r="E385"/>
      <c r="F385" s="1">
        <f t="shared" si="5"/>
        <v>0</v>
      </c>
      <c r="G385" t="s">
        <v>1259</v>
      </c>
      <c r="H385" t="s">
        <v>1260</v>
      </c>
      <c r="I385" t="s">
        <v>58</v>
      </c>
      <c r="J385">
        <v>1971</v>
      </c>
      <c r="K385" t="s">
        <v>86</v>
      </c>
      <c r="L385" t="s">
        <v>1131</v>
      </c>
      <c r="M385">
        <v>0</v>
      </c>
      <c r="P385">
        <v>160</v>
      </c>
      <c r="R385">
        <v>1</v>
      </c>
      <c r="S385">
        <v>132</v>
      </c>
      <c r="T385" t="s">
        <v>1107</v>
      </c>
    </row>
    <row r="386" spans="1:20" x14ac:dyDescent="0.25">
      <c r="A386" t="s">
        <v>1261</v>
      </c>
      <c r="B386">
        <v>51</v>
      </c>
      <c r="C386">
        <v>146</v>
      </c>
      <c r="D386"/>
      <c r="E386"/>
      <c r="F386" s="1">
        <f t="shared" ref="F386:F449" si="6">SUM(D386-E386)</f>
        <v>0</v>
      </c>
      <c r="G386" t="s">
        <v>477</v>
      </c>
      <c r="H386" t="s">
        <v>128</v>
      </c>
      <c r="I386" t="s">
        <v>58</v>
      </c>
      <c r="J386">
        <v>1971</v>
      </c>
      <c r="K386" t="s">
        <v>86</v>
      </c>
      <c r="L386" t="s">
        <v>87</v>
      </c>
      <c r="M386">
        <v>0</v>
      </c>
      <c r="N386" t="s">
        <v>20</v>
      </c>
      <c r="R386">
        <v>1</v>
      </c>
      <c r="S386">
        <v>132</v>
      </c>
      <c r="T386" t="s">
        <v>1107</v>
      </c>
    </row>
    <row r="387" spans="1:20" x14ac:dyDescent="0.25">
      <c r="A387" t="s">
        <v>1262</v>
      </c>
      <c r="B387">
        <v>64</v>
      </c>
      <c r="C387">
        <v>47</v>
      </c>
      <c r="D387">
        <v>140</v>
      </c>
      <c r="E387"/>
      <c r="F387" s="1">
        <f t="shared" si="6"/>
        <v>140</v>
      </c>
      <c r="G387" t="s">
        <v>120</v>
      </c>
      <c r="H387" t="s">
        <v>121</v>
      </c>
      <c r="I387" t="s">
        <v>58</v>
      </c>
      <c r="J387">
        <v>1958</v>
      </c>
      <c r="K387" t="s">
        <v>122</v>
      </c>
      <c r="L387" t="s">
        <v>67</v>
      </c>
      <c r="M387">
        <v>0</v>
      </c>
      <c r="O387" t="s">
        <v>207</v>
      </c>
      <c r="Q387" t="s">
        <v>243</v>
      </c>
      <c r="R387">
        <v>1</v>
      </c>
      <c r="S387">
        <v>132</v>
      </c>
      <c r="T387" t="s">
        <v>1107</v>
      </c>
    </row>
    <row r="388" spans="1:20" x14ac:dyDescent="0.25">
      <c r="A388" t="s">
        <v>1264</v>
      </c>
      <c r="B388">
        <v>21</v>
      </c>
      <c r="C388">
        <v>67</v>
      </c>
      <c r="D388">
        <v>135</v>
      </c>
      <c r="E388"/>
      <c r="F388" s="1">
        <f t="shared" si="6"/>
        <v>135</v>
      </c>
      <c r="G388" t="s">
        <v>263</v>
      </c>
      <c r="H388" t="s">
        <v>235</v>
      </c>
      <c r="I388" t="s">
        <v>58</v>
      </c>
      <c r="J388">
        <v>2010</v>
      </c>
      <c r="K388" t="s">
        <v>361</v>
      </c>
      <c r="M388">
        <v>0</v>
      </c>
      <c r="O388" t="s">
        <v>48</v>
      </c>
      <c r="P388">
        <v>67</v>
      </c>
      <c r="R388">
        <v>1</v>
      </c>
      <c r="S388">
        <v>132</v>
      </c>
      <c r="T388" t="s">
        <v>1107</v>
      </c>
    </row>
    <row r="389" spans="1:20" x14ac:dyDescent="0.25">
      <c r="A389" t="s">
        <v>1266</v>
      </c>
      <c r="B389">
        <v>67</v>
      </c>
      <c r="C389">
        <v>165</v>
      </c>
      <c r="D389"/>
      <c r="E389"/>
      <c r="F389" s="1">
        <f t="shared" si="6"/>
        <v>0</v>
      </c>
      <c r="G389" t="s">
        <v>400</v>
      </c>
      <c r="H389" t="s">
        <v>1267</v>
      </c>
      <c r="I389" t="s">
        <v>58</v>
      </c>
      <c r="J389">
        <v>1979</v>
      </c>
      <c r="K389" t="s">
        <v>109</v>
      </c>
      <c r="M389">
        <v>0</v>
      </c>
      <c r="O389" t="s">
        <v>1103</v>
      </c>
      <c r="P389">
        <v>165</v>
      </c>
      <c r="R389">
        <v>1</v>
      </c>
      <c r="S389">
        <v>132</v>
      </c>
      <c r="T389" t="s">
        <v>1107</v>
      </c>
    </row>
    <row r="390" spans="1:20" x14ac:dyDescent="0.25">
      <c r="A390" t="s">
        <v>1268</v>
      </c>
      <c r="B390">
        <v>22</v>
      </c>
      <c r="C390">
        <v>13</v>
      </c>
      <c r="D390">
        <v>130</v>
      </c>
      <c r="E390"/>
      <c r="F390" s="1">
        <f t="shared" si="6"/>
        <v>130</v>
      </c>
      <c r="G390" t="s">
        <v>276</v>
      </c>
      <c r="H390" t="s">
        <v>46</v>
      </c>
      <c r="I390" t="s">
        <v>58</v>
      </c>
      <c r="J390">
        <v>2010</v>
      </c>
      <c r="K390" t="s">
        <v>361</v>
      </c>
      <c r="M390">
        <v>0</v>
      </c>
      <c r="O390" t="s">
        <v>48</v>
      </c>
      <c r="P390">
        <v>13</v>
      </c>
      <c r="R390">
        <v>1</v>
      </c>
      <c r="S390">
        <v>132</v>
      </c>
      <c r="T390" t="s">
        <v>1107</v>
      </c>
    </row>
    <row r="391" spans="1:20" x14ac:dyDescent="0.25">
      <c r="A391" t="s">
        <v>1270</v>
      </c>
      <c r="B391">
        <v>70</v>
      </c>
      <c r="C391">
        <v>91</v>
      </c>
      <c r="D391">
        <v>125</v>
      </c>
      <c r="E391"/>
      <c r="F391" s="1">
        <f t="shared" si="6"/>
        <v>125</v>
      </c>
      <c r="G391" t="s">
        <v>90</v>
      </c>
      <c r="H391" t="s">
        <v>125</v>
      </c>
      <c r="I391" t="s">
        <v>58</v>
      </c>
      <c r="J391">
        <v>1965</v>
      </c>
      <c r="K391" t="s">
        <v>52</v>
      </c>
      <c r="M391">
        <v>0</v>
      </c>
      <c r="O391" t="s">
        <v>961</v>
      </c>
      <c r="P391">
        <v>91</v>
      </c>
      <c r="R391">
        <v>1</v>
      </c>
      <c r="S391">
        <v>132</v>
      </c>
      <c r="T391" t="s">
        <v>1107</v>
      </c>
    </row>
    <row r="392" spans="1:20" x14ac:dyDescent="0.25">
      <c r="A392" t="s">
        <v>1272</v>
      </c>
      <c r="B392">
        <v>46</v>
      </c>
      <c r="C392">
        <v>141</v>
      </c>
      <c r="D392"/>
      <c r="E392"/>
      <c r="F392" s="1">
        <f t="shared" si="6"/>
        <v>0</v>
      </c>
      <c r="G392" t="s">
        <v>1273</v>
      </c>
      <c r="H392" t="s">
        <v>1274</v>
      </c>
      <c r="I392" t="s">
        <v>58</v>
      </c>
      <c r="J392">
        <v>2007</v>
      </c>
      <c r="K392" s="2">
        <v>43810</v>
      </c>
      <c r="L392" t="s">
        <v>1158</v>
      </c>
      <c r="M392">
        <v>24420</v>
      </c>
      <c r="N392" t="s">
        <v>20</v>
      </c>
      <c r="O392" t="s">
        <v>1163</v>
      </c>
      <c r="Q392" t="s">
        <v>208</v>
      </c>
      <c r="R392">
        <v>1</v>
      </c>
      <c r="S392">
        <v>132</v>
      </c>
      <c r="T392" t="s">
        <v>1107</v>
      </c>
    </row>
    <row r="393" spans="1:20" x14ac:dyDescent="0.25">
      <c r="A393" t="s">
        <v>1155</v>
      </c>
      <c r="B393">
        <v>49</v>
      </c>
      <c r="C393">
        <v>144</v>
      </c>
      <c r="D393"/>
      <c r="E393"/>
      <c r="F393" s="1">
        <f t="shared" si="6"/>
        <v>0</v>
      </c>
      <c r="G393" t="s">
        <v>1015</v>
      </c>
      <c r="H393" t="s">
        <v>1275</v>
      </c>
      <c r="I393" t="s">
        <v>58</v>
      </c>
      <c r="J393">
        <v>1974</v>
      </c>
      <c r="K393" t="s">
        <v>86</v>
      </c>
      <c r="L393" t="s">
        <v>712</v>
      </c>
      <c r="M393">
        <v>0</v>
      </c>
      <c r="O393" t="s">
        <v>1103</v>
      </c>
      <c r="Q393" t="s">
        <v>243</v>
      </c>
      <c r="R393">
        <v>1</v>
      </c>
      <c r="S393">
        <v>132</v>
      </c>
      <c r="T393" t="s">
        <v>1107</v>
      </c>
    </row>
    <row r="394" spans="1:20" x14ac:dyDescent="0.25">
      <c r="A394" t="s">
        <v>1277</v>
      </c>
      <c r="B394">
        <v>12</v>
      </c>
      <c r="C394">
        <v>24</v>
      </c>
      <c r="D394">
        <v>120</v>
      </c>
      <c r="E394"/>
      <c r="F394" s="1">
        <f t="shared" si="6"/>
        <v>120</v>
      </c>
      <c r="G394" t="s">
        <v>127</v>
      </c>
      <c r="H394" t="s">
        <v>128</v>
      </c>
      <c r="I394" t="s">
        <v>58</v>
      </c>
      <c r="J394">
        <v>1971</v>
      </c>
      <c r="K394" t="s">
        <v>86</v>
      </c>
      <c r="L394" t="s">
        <v>573</v>
      </c>
      <c r="M394">
        <v>0</v>
      </c>
      <c r="N394" t="s">
        <v>31</v>
      </c>
      <c r="O394" t="s">
        <v>1278</v>
      </c>
      <c r="P394">
        <v>24</v>
      </c>
      <c r="Q394" t="s">
        <v>291</v>
      </c>
      <c r="R394">
        <v>1</v>
      </c>
      <c r="S394">
        <v>132</v>
      </c>
      <c r="T394" t="s">
        <v>1107</v>
      </c>
    </row>
    <row r="395" spans="1:20" x14ac:dyDescent="0.25">
      <c r="A395" t="s">
        <v>1280</v>
      </c>
      <c r="B395">
        <v>59</v>
      </c>
      <c r="C395">
        <v>152</v>
      </c>
      <c r="D395"/>
      <c r="E395"/>
      <c r="F395" s="1">
        <f t="shared" si="6"/>
        <v>0</v>
      </c>
      <c r="G395" t="s">
        <v>736</v>
      </c>
      <c r="H395" t="s">
        <v>1281</v>
      </c>
      <c r="I395" t="s">
        <v>58</v>
      </c>
      <c r="J395">
        <v>1971</v>
      </c>
      <c r="K395" t="s">
        <v>86</v>
      </c>
      <c r="M395">
        <v>0</v>
      </c>
      <c r="Q395" t="s">
        <v>208</v>
      </c>
      <c r="R395">
        <v>1</v>
      </c>
      <c r="S395">
        <v>132</v>
      </c>
      <c r="T395" t="s">
        <v>1107</v>
      </c>
    </row>
    <row r="396" spans="1:20" x14ac:dyDescent="0.25">
      <c r="A396" t="s">
        <v>1282</v>
      </c>
      <c r="B396">
        <v>5</v>
      </c>
      <c r="C396">
        <v>124</v>
      </c>
      <c r="D396"/>
      <c r="E396"/>
      <c r="F396" s="1">
        <f t="shared" si="6"/>
        <v>0</v>
      </c>
      <c r="G396" t="s">
        <v>1283</v>
      </c>
      <c r="H396" t="s">
        <v>1243</v>
      </c>
      <c r="I396" t="s">
        <v>58</v>
      </c>
      <c r="J396">
        <v>2004</v>
      </c>
      <c r="K396" t="s">
        <v>25</v>
      </c>
      <c r="L396" t="s">
        <v>507</v>
      </c>
      <c r="M396">
        <v>21000</v>
      </c>
      <c r="N396" t="s">
        <v>20</v>
      </c>
      <c r="O396" t="s">
        <v>1244</v>
      </c>
      <c r="Q396" t="s">
        <v>208</v>
      </c>
      <c r="R396">
        <v>1</v>
      </c>
      <c r="S396">
        <v>132</v>
      </c>
      <c r="T396" t="s">
        <v>1107</v>
      </c>
    </row>
    <row r="397" spans="1:20" x14ac:dyDescent="0.25">
      <c r="A397" t="s">
        <v>1284</v>
      </c>
      <c r="B397">
        <v>58</v>
      </c>
      <c r="C397">
        <v>94</v>
      </c>
      <c r="D397">
        <v>115</v>
      </c>
      <c r="E397"/>
      <c r="F397" s="1">
        <f t="shared" si="6"/>
        <v>115</v>
      </c>
      <c r="G397" t="s">
        <v>279</v>
      </c>
      <c r="H397" t="s">
        <v>280</v>
      </c>
      <c r="I397" t="s">
        <v>58</v>
      </c>
      <c r="J397">
        <v>1962</v>
      </c>
      <c r="K397" t="s">
        <v>100</v>
      </c>
      <c r="L397" t="s">
        <v>19</v>
      </c>
      <c r="M397">
        <v>21220</v>
      </c>
      <c r="N397" t="s">
        <v>20</v>
      </c>
      <c r="O397" t="s">
        <v>1288</v>
      </c>
      <c r="P397">
        <v>94</v>
      </c>
      <c r="Q397" t="s">
        <v>243</v>
      </c>
      <c r="R397">
        <v>1</v>
      </c>
      <c r="S397">
        <v>132</v>
      </c>
      <c r="T397" t="s">
        <v>1107</v>
      </c>
    </row>
    <row r="398" spans="1:20" x14ac:dyDescent="0.25">
      <c r="A398" t="s">
        <v>1290</v>
      </c>
      <c r="B398">
        <v>43</v>
      </c>
      <c r="C398">
        <v>138</v>
      </c>
      <c r="D398"/>
      <c r="E398"/>
      <c r="F398" s="1">
        <f t="shared" si="6"/>
        <v>0</v>
      </c>
      <c r="G398" t="s">
        <v>1291</v>
      </c>
      <c r="H398" t="s">
        <v>1292</v>
      </c>
      <c r="I398" t="s">
        <v>58</v>
      </c>
      <c r="J398">
        <v>2007</v>
      </c>
      <c r="K398" s="2">
        <v>43810</v>
      </c>
      <c r="L398" t="s">
        <v>1158</v>
      </c>
      <c r="M398">
        <v>24420</v>
      </c>
      <c r="N398" t="s">
        <v>20</v>
      </c>
      <c r="O398" t="s">
        <v>1163</v>
      </c>
      <c r="Q398" t="s">
        <v>58</v>
      </c>
      <c r="R398">
        <v>1</v>
      </c>
      <c r="S398">
        <v>132</v>
      </c>
      <c r="T398" t="s">
        <v>1107</v>
      </c>
    </row>
    <row r="399" spans="1:20" x14ac:dyDescent="0.25">
      <c r="A399" t="s">
        <v>1293</v>
      </c>
      <c r="B399">
        <v>40</v>
      </c>
      <c r="C399">
        <v>136</v>
      </c>
      <c r="D399"/>
      <c r="E399"/>
      <c r="F399" s="1">
        <f t="shared" si="6"/>
        <v>0</v>
      </c>
      <c r="G399" t="s">
        <v>1294</v>
      </c>
      <c r="H399" t="s">
        <v>1295</v>
      </c>
      <c r="I399" t="s">
        <v>58</v>
      </c>
      <c r="J399">
        <v>2011</v>
      </c>
      <c r="K399" t="s">
        <v>361</v>
      </c>
      <c r="L399" t="s">
        <v>1158</v>
      </c>
      <c r="M399">
        <v>24420</v>
      </c>
      <c r="N399" t="s">
        <v>20</v>
      </c>
      <c r="O399" t="s">
        <v>1163</v>
      </c>
      <c r="Q399" t="s">
        <v>160</v>
      </c>
      <c r="R399">
        <v>1</v>
      </c>
      <c r="S399">
        <v>132</v>
      </c>
      <c r="T399" t="s">
        <v>1107</v>
      </c>
    </row>
    <row r="400" spans="1:20" x14ac:dyDescent="0.25">
      <c r="A400" t="s">
        <v>1296</v>
      </c>
      <c r="B400">
        <v>71</v>
      </c>
      <c r="C400">
        <v>168</v>
      </c>
      <c r="D400"/>
      <c r="E400"/>
      <c r="F400" s="1">
        <f t="shared" si="6"/>
        <v>0</v>
      </c>
      <c r="G400" t="s">
        <v>144</v>
      </c>
      <c r="H400" t="s">
        <v>1297</v>
      </c>
      <c r="I400" t="s">
        <v>58</v>
      </c>
      <c r="J400">
        <v>1989</v>
      </c>
      <c r="K400" t="s">
        <v>355</v>
      </c>
      <c r="M400">
        <v>0</v>
      </c>
      <c r="O400" t="s">
        <v>1184</v>
      </c>
      <c r="P400">
        <v>168</v>
      </c>
      <c r="R400">
        <v>1</v>
      </c>
      <c r="S400">
        <v>132</v>
      </c>
      <c r="T400" t="s">
        <v>1107</v>
      </c>
    </row>
    <row r="401" spans="1:20" x14ac:dyDescent="0.25">
      <c r="A401" t="s">
        <v>1298</v>
      </c>
      <c r="B401">
        <v>32</v>
      </c>
      <c r="C401">
        <v>162</v>
      </c>
      <c r="D401"/>
      <c r="E401"/>
      <c r="F401" s="1">
        <f t="shared" si="6"/>
        <v>0</v>
      </c>
      <c r="G401" t="s">
        <v>1299</v>
      </c>
      <c r="H401" t="s">
        <v>1300</v>
      </c>
      <c r="I401" t="s">
        <v>58</v>
      </c>
      <c r="J401">
        <v>1996</v>
      </c>
      <c r="K401" t="s">
        <v>18</v>
      </c>
      <c r="L401" t="s">
        <v>1158</v>
      </c>
      <c r="M401">
        <v>0</v>
      </c>
      <c r="P401">
        <v>162</v>
      </c>
      <c r="R401">
        <v>1</v>
      </c>
      <c r="S401">
        <v>132</v>
      </c>
      <c r="T401" t="s">
        <v>1107</v>
      </c>
    </row>
    <row r="402" spans="1:20" x14ac:dyDescent="0.25">
      <c r="A402" t="s">
        <v>1301</v>
      </c>
      <c r="B402">
        <v>52</v>
      </c>
      <c r="C402">
        <v>147</v>
      </c>
      <c r="D402"/>
      <c r="E402"/>
      <c r="F402" s="1">
        <f t="shared" si="6"/>
        <v>0</v>
      </c>
      <c r="G402" t="s">
        <v>1302</v>
      </c>
      <c r="H402" t="s">
        <v>1303</v>
      </c>
      <c r="I402" t="s">
        <v>58</v>
      </c>
      <c r="J402">
        <v>1961</v>
      </c>
      <c r="K402" t="s">
        <v>100</v>
      </c>
      <c r="L402" t="s">
        <v>67</v>
      </c>
      <c r="M402">
        <v>0</v>
      </c>
      <c r="N402" t="s">
        <v>20</v>
      </c>
      <c r="O402" t="s">
        <v>1304</v>
      </c>
      <c r="Q402" t="s">
        <v>208</v>
      </c>
      <c r="R402">
        <v>1</v>
      </c>
      <c r="S402">
        <v>132</v>
      </c>
      <c r="T402" t="s">
        <v>1107</v>
      </c>
    </row>
    <row r="403" spans="1:20" x14ac:dyDescent="0.25">
      <c r="A403" t="s">
        <v>1305</v>
      </c>
      <c r="B403">
        <v>1</v>
      </c>
      <c r="C403">
        <v>120</v>
      </c>
      <c r="D403"/>
      <c r="E403"/>
      <c r="F403" s="1">
        <f t="shared" si="6"/>
        <v>0</v>
      </c>
      <c r="G403" t="s">
        <v>1306</v>
      </c>
      <c r="H403" t="s">
        <v>234</v>
      </c>
      <c r="I403" t="s">
        <v>58</v>
      </c>
      <c r="J403">
        <v>1942</v>
      </c>
      <c r="K403" t="s">
        <v>289</v>
      </c>
      <c r="L403" t="s">
        <v>1158</v>
      </c>
      <c r="M403">
        <v>24420</v>
      </c>
      <c r="N403" t="s">
        <v>20</v>
      </c>
      <c r="O403" t="s">
        <v>1221</v>
      </c>
      <c r="Q403" t="s">
        <v>243</v>
      </c>
      <c r="R403">
        <v>1</v>
      </c>
      <c r="S403">
        <v>132</v>
      </c>
      <c r="T403" t="s">
        <v>1107</v>
      </c>
    </row>
    <row r="404" spans="1:20" x14ac:dyDescent="0.25">
      <c r="A404" t="s">
        <v>1307</v>
      </c>
      <c r="B404">
        <v>39</v>
      </c>
      <c r="C404">
        <v>135</v>
      </c>
      <c r="D404"/>
      <c r="E404"/>
      <c r="F404" s="1">
        <f t="shared" si="6"/>
        <v>0</v>
      </c>
      <c r="G404" t="s">
        <v>1308</v>
      </c>
      <c r="H404" t="s">
        <v>1309</v>
      </c>
      <c r="I404" t="s">
        <v>58</v>
      </c>
      <c r="J404">
        <v>2004</v>
      </c>
      <c r="K404" t="s">
        <v>25</v>
      </c>
      <c r="L404" t="s">
        <v>87</v>
      </c>
      <c r="M404">
        <v>11000</v>
      </c>
      <c r="N404" t="s">
        <v>20</v>
      </c>
      <c r="O404" t="s">
        <v>1310</v>
      </c>
      <c r="Q404" t="s">
        <v>160</v>
      </c>
      <c r="R404">
        <v>1</v>
      </c>
      <c r="S404">
        <v>132</v>
      </c>
      <c r="T404" t="s">
        <v>1107</v>
      </c>
    </row>
    <row r="405" spans="1:20" x14ac:dyDescent="0.25">
      <c r="A405" t="s">
        <v>1311</v>
      </c>
      <c r="B405">
        <v>4</v>
      </c>
      <c r="C405">
        <v>123</v>
      </c>
      <c r="D405"/>
      <c r="E405"/>
      <c r="F405" s="1">
        <f t="shared" si="6"/>
        <v>0</v>
      </c>
      <c r="G405" t="s">
        <v>127</v>
      </c>
      <c r="H405" t="s">
        <v>1243</v>
      </c>
      <c r="I405" t="s">
        <v>58</v>
      </c>
      <c r="J405">
        <v>2001</v>
      </c>
      <c r="K405" t="s">
        <v>36</v>
      </c>
      <c r="M405">
        <v>21000</v>
      </c>
      <c r="N405" t="s">
        <v>20</v>
      </c>
      <c r="O405" t="s">
        <v>1244</v>
      </c>
      <c r="Q405" t="s">
        <v>756</v>
      </c>
      <c r="R405">
        <v>1</v>
      </c>
      <c r="S405">
        <v>132</v>
      </c>
      <c r="T405" t="s">
        <v>1107</v>
      </c>
    </row>
    <row r="406" spans="1:20" x14ac:dyDescent="0.25">
      <c r="F406" s="1">
        <f t="shared" si="6"/>
        <v>0</v>
      </c>
      <c r="R406">
        <v>1</v>
      </c>
    </row>
    <row r="407" spans="1:20" x14ac:dyDescent="0.25">
      <c r="F407" s="1">
        <f t="shared" si="6"/>
        <v>0</v>
      </c>
      <c r="R407">
        <v>1</v>
      </c>
    </row>
    <row r="408" spans="1:20" x14ac:dyDescent="0.25">
      <c r="A408" t="s">
        <v>0</v>
      </c>
      <c r="B408" t="s">
        <v>1</v>
      </c>
      <c r="C408" t="s">
        <v>2</v>
      </c>
      <c r="D408"/>
      <c r="E408"/>
      <c r="F408" s="1">
        <f t="shared" si="6"/>
        <v>0</v>
      </c>
      <c r="G408" t="s">
        <v>3</v>
      </c>
      <c r="H408" t="s">
        <v>4</v>
      </c>
      <c r="I408" t="s">
        <v>5</v>
      </c>
      <c r="J408" t="s">
        <v>6</v>
      </c>
      <c r="K408" t="s">
        <v>7</v>
      </c>
      <c r="L408" t="s">
        <v>8</v>
      </c>
      <c r="M408" t="s">
        <v>151</v>
      </c>
      <c r="N408" t="s">
        <v>9</v>
      </c>
      <c r="O408" t="s">
        <v>10</v>
      </c>
      <c r="P408" t="s">
        <v>152</v>
      </c>
      <c r="Q408" t="s">
        <v>153</v>
      </c>
      <c r="R408">
        <v>1</v>
      </c>
      <c r="S408" t="s">
        <v>12</v>
      </c>
      <c r="T408" t="s">
        <v>13</v>
      </c>
    </row>
    <row r="409" spans="1:20" x14ac:dyDescent="0.25">
      <c r="A409" t="s">
        <v>1312</v>
      </c>
      <c r="B409">
        <v>12</v>
      </c>
      <c r="C409">
        <v>96</v>
      </c>
      <c r="D409">
        <v>250</v>
      </c>
      <c r="E409"/>
      <c r="F409" s="1">
        <f t="shared" si="6"/>
        <v>250</v>
      </c>
      <c r="G409" t="s">
        <v>15</v>
      </c>
      <c r="H409" t="s">
        <v>24</v>
      </c>
      <c r="I409" t="s">
        <v>17</v>
      </c>
      <c r="J409">
        <v>2003</v>
      </c>
      <c r="K409" t="s">
        <v>25</v>
      </c>
      <c r="L409" t="s">
        <v>667</v>
      </c>
      <c r="M409">
        <v>0</v>
      </c>
      <c r="N409" t="s">
        <v>31</v>
      </c>
      <c r="O409" t="s">
        <v>26</v>
      </c>
      <c r="P409">
        <v>96</v>
      </c>
      <c r="R409">
        <v>1</v>
      </c>
      <c r="S409">
        <v>130</v>
      </c>
      <c r="T409" t="s">
        <v>1314</v>
      </c>
    </row>
    <row r="410" spans="1:20" x14ac:dyDescent="0.25">
      <c r="A410" t="s">
        <v>1315</v>
      </c>
      <c r="B410">
        <v>13</v>
      </c>
      <c r="C410">
        <v>11</v>
      </c>
      <c r="D410">
        <v>243.75</v>
      </c>
      <c r="E410"/>
      <c r="F410" s="1">
        <f t="shared" si="6"/>
        <v>243.75</v>
      </c>
      <c r="G410" t="s">
        <v>39</v>
      </c>
      <c r="H410" t="s">
        <v>40</v>
      </c>
      <c r="I410" t="s">
        <v>17</v>
      </c>
      <c r="J410">
        <v>2005</v>
      </c>
      <c r="K410" t="s">
        <v>41</v>
      </c>
      <c r="L410" t="s">
        <v>42</v>
      </c>
      <c r="M410">
        <v>0</v>
      </c>
      <c r="N410" t="s">
        <v>31</v>
      </c>
      <c r="O410" t="s">
        <v>43</v>
      </c>
      <c r="P410">
        <v>11</v>
      </c>
      <c r="R410">
        <v>1</v>
      </c>
      <c r="S410">
        <v>130</v>
      </c>
      <c r="T410" t="s">
        <v>1314</v>
      </c>
    </row>
    <row r="411" spans="1:20" x14ac:dyDescent="0.25">
      <c r="A411" t="s">
        <v>1317</v>
      </c>
      <c r="B411">
        <v>15</v>
      </c>
      <c r="C411">
        <v>116</v>
      </c>
      <c r="D411"/>
      <c r="E411"/>
      <c r="F411" s="1">
        <f t="shared" si="6"/>
        <v>0</v>
      </c>
      <c r="G411" t="s">
        <v>1318</v>
      </c>
      <c r="H411" t="s">
        <v>1319</v>
      </c>
      <c r="I411" t="s">
        <v>17</v>
      </c>
      <c r="J411">
        <v>2006</v>
      </c>
      <c r="K411" t="s">
        <v>41</v>
      </c>
      <c r="L411" t="s">
        <v>1320</v>
      </c>
      <c r="M411">
        <v>36300</v>
      </c>
      <c r="N411" t="s">
        <v>20</v>
      </c>
      <c r="O411" t="s">
        <v>1321</v>
      </c>
      <c r="R411">
        <v>1</v>
      </c>
      <c r="S411">
        <v>130</v>
      </c>
      <c r="T411" t="s">
        <v>1314</v>
      </c>
    </row>
    <row r="412" spans="1:20" x14ac:dyDescent="0.25">
      <c r="A412" t="s">
        <v>1322</v>
      </c>
      <c r="B412">
        <v>16</v>
      </c>
      <c r="C412">
        <v>117</v>
      </c>
      <c r="D412"/>
      <c r="E412"/>
      <c r="F412" s="1">
        <f t="shared" si="6"/>
        <v>0</v>
      </c>
      <c r="G412" t="s">
        <v>1323</v>
      </c>
      <c r="H412" t="s">
        <v>1319</v>
      </c>
      <c r="I412" t="s">
        <v>17</v>
      </c>
      <c r="J412">
        <v>2004</v>
      </c>
      <c r="K412" t="s">
        <v>25</v>
      </c>
      <c r="L412" t="s">
        <v>1320</v>
      </c>
      <c r="M412">
        <v>36300</v>
      </c>
      <c r="N412" t="s">
        <v>20</v>
      </c>
      <c r="O412" t="s">
        <v>1321</v>
      </c>
      <c r="R412">
        <v>1</v>
      </c>
      <c r="S412">
        <v>130</v>
      </c>
      <c r="T412" t="s">
        <v>1314</v>
      </c>
    </row>
    <row r="413" spans="1:20" x14ac:dyDescent="0.25">
      <c r="A413" t="s">
        <v>1324</v>
      </c>
      <c r="B413">
        <v>11</v>
      </c>
      <c r="C413">
        <v>115</v>
      </c>
      <c r="D413"/>
      <c r="E413"/>
      <c r="F413" s="1">
        <f t="shared" si="6"/>
        <v>0</v>
      </c>
      <c r="G413" t="s">
        <v>321</v>
      </c>
      <c r="H413" t="s">
        <v>1326</v>
      </c>
      <c r="I413" t="s">
        <v>17</v>
      </c>
      <c r="J413">
        <v>2005</v>
      </c>
      <c r="K413" t="s">
        <v>41</v>
      </c>
      <c r="L413" t="s">
        <v>1320</v>
      </c>
      <c r="M413">
        <v>36300</v>
      </c>
      <c r="N413" t="s">
        <v>20</v>
      </c>
      <c r="O413" t="s">
        <v>1321</v>
      </c>
      <c r="R413">
        <v>1</v>
      </c>
      <c r="S413">
        <v>130</v>
      </c>
      <c r="T413" t="s">
        <v>1314</v>
      </c>
    </row>
    <row r="414" spans="1:20" x14ac:dyDescent="0.25">
      <c r="D414"/>
      <c r="E414"/>
      <c r="F414" s="1">
        <f t="shared" si="6"/>
        <v>0</v>
      </c>
      <c r="R414">
        <v>1</v>
      </c>
    </row>
    <row r="415" spans="1:20" x14ac:dyDescent="0.25">
      <c r="D415"/>
      <c r="E415"/>
      <c r="F415" s="1">
        <f t="shared" si="6"/>
        <v>0</v>
      </c>
      <c r="R415">
        <v>1</v>
      </c>
    </row>
    <row r="416" spans="1:20" x14ac:dyDescent="0.25">
      <c r="A416" t="s">
        <v>1328</v>
      </c>
      <c r="B416">
        <v>14</v>
      </c>
      <c r="C416">
        <v>4</v>
      </c>
      <c r="D416">
        <v>250</v>
      </c>
      <c r="E416"/>
      <c r="F416" s="1">
        <f t="shared" si="6"/>
        <v>250</v>
      </c>
      <c r="G416" t="s">
        <v>60</v>
      </c>
      <c r="H416" t="s">
        <v>40</v>
      </c>
      <c r="I416" t="s">
        <v>58</v>
      </c>
      <c r="J416">
        <v>2002</v>
      </c>
      <c r="K416" t="s">
        <v>36</v>
      </c>
      <c r="L416" t="s">
        <v>42</v>
      </c>
      <c r="M416">
        <v>0</v>
      </c>
      <c r="N416" t="s">
        <v>31</v>
      </c>
      <c r="O416" t="s">
        <v>26</v>
      </c>
      <c r="P416">
        <v>4</v>
      </c>
      <c r="R416">
        <v>1</v>
      </c>
      <c r="S416">
        <v>130</v>
      </c>
      <c r="T416" t="s">
        <v>1314</v>
      </c>
    </row>
    <row r="417" spans="1:20" x14ac:dyDescent="0.25">
      <c r="A417" t="s">
        <v>1330</v>
      </c>
      <c r="B417">
        <v>19</v>
      </c>
      <c r="C417">
        <v>120</v>
      </c>
      <c r="D417"/>
      <c r="E417"/>
      <c r="F417" s="1">
        <f t="shared" si="6"/>
        <v>0</v>
      </c>
      <c r="G417" t="s">
        <v>400</v>
      </c>
      <c r="H417" t="s">
        <v>1331</v>
      </c>
      <c r="I417" t="s">
        <v>58</v>
      </c>
      <c r="J417">
        <v>2002</v>
      </c>
      <c r="K417" t="s">
        <v>36</v>
      </c>
      <c r="L417" t="s">
        <v>1332</v>
      </c>
      <c r="M417">
        <v>16000</v>
      </c>
      <c r="N417" t="s">
        <v>20</v>
      </c>
      <c r="O417" t="s">
        <v>1333</v>
      </c>
      <c r="Q417" t="s">
        <v>58</v>
      </c>
      <c r="R417">
        <v>1</v>
      </c>
      <c r="S417">
        <v>130</v>
      </c>
      <c r="T417" t="s">
        <v>1314</v>
      </c>
    </row>
    <row r="418" spans="1:20" x14ac:dyDescent="0.25">
      <c r="A418" t="s">
        <v>1334</v>
      </c>
      <c r="B418">
        <v>3</v>
      </c>
      <c r="C418">
        <v>12</v>
      </c>
      <c r="D418">
        <v>243.75</v>
      </c>
      <c r="E418"/>
      <c r="F418" s="1">
        <f t="shared" si="6"/>
        <v>243.75</v>
      </c>
      <c r="G418" t="s">
        <v>65</v>
      </c>
      <c r="H418" t="s">
        <v>66</v>
      </c>
      <c r="I418" t="s">
        <v>58</v>
      </c>
      <c r="J418">
        <v>2005</v>
      </c>
      <c r="K418" t="s">
        <v>41</v>
      </c>
      <c r="L418" t="s">
        <v>67</v>
      </c>
      <c r="M418">
        <v>24000</v>
      </c>
      <c r="N418" t="s">
        <v>20</v>
      </c>
      <c r="O418" t="s">
        <v>68</v>
      </c>
      <c r="P418">
        <v>12</v>
      </c>
      <c r="Q418" t="s">
        <v>208</v>
      </c>
      <c r="R418">
        <v>1</v>
      </c>
      <c r="S418">
        <v>130</v>
      </c>
      <c r="T418" t="s">
        <v>1314</v>
      </c>
    </row>
    <row r="419" spans="1:20" x14ac:dyDescent="0.25">
      <c r="A419" t="s">
        <v>1336</v>
      </c>
      <c r="B419">
        <v>18</v>
      </c>
      <c r="C419">
        <v>119</v>
      </c>
      <c r="D419"/>
      <c r="E419"/>
      <c r="F419" s="1">
        <f t="shared" si="6"/>
        <v>0</v>
      </c>
      <c r="G419" t="s">
        <v>1240</v>
      </c>
      <c r="H419" t="s">
        <v>1337</v>
      </c>
      <c r="I419" t="s">
        <v>58</v>
      </c>
      <c r="J419">
        <v>2004</v>
      </c>
      <c r="K419" t="s">
        <v>25</v>
      </c>
      <c r="L419" t="s">
        <v>1193</v>
      </c>
      <c r="M419">
        <v>1000</v>
      </c>
      <c r="N419" t="s">
        <v>1338</v>
      </c>
      <c r="O419" t="s">
        <v>1339</v>
      </c>
      <c r="Q419" t="s">
        <v>58</v>
      </c>
      <c r="R419">
        <v>1</v>
      </c>
      <c r="S419">
        <v>130</v>
      </c>
      <c r="T419" t="s">
        <v>1314</v>
      </c>
    </row>
    <row r="420" spans="1:20" x14ac:dyDescent="0.25">
      <c r="A420" t="s">
        <v>1340</v>
      </c>
      <c r="B420">
        <v>21</v>
      </c>
      <c r="C420">
        <v>30</v>
      </c>
      <c r="D420">
        <v>237.5</v>
      </c>
      <c r="E420"/>
      <c r="F420" s="1">
        <f t="shared" si="6"/>
        <v>237.5</v>
      </c>
      <c r="G420" t="s">
        <v>70</v>
      </c>
      <c r="H420" t="s">
        <v>71</v>
      </c>
      <c r="I420" t="s">
        <v>58</v>
      </c>
      <c r="J420">
        <v>2005</v>
      </c>
      <c r="K420" t="s">
        <v>41</v>
      </c>
      <c r="L420" t="s">
        <v>72</v>
      </c>
      <c r="M420">
        <v>0</v>
      </c>
      <c r="N420" t="s">
        <v>31</v>
      </c>
      <c r="O420" t="s">
        <v>765</v>
      </c>
      <c r="P420">
        <v>30</v>
      </c>
      <c r="Q420" t="s">
        <v>208</v>
      </c>
      <c r="R420">
        <v>1</v>
      </c>
      <c r="S420">
        <v>130</v>
      </c>
      <c r="T420" t="s">
        <v>1314</v>
      </c>
    </row>
    <row r="421" spans="1:20" x14ac:dyDescent="0.25">
      <c r="A421" t="s">
        <v>1342</v>
      </c>
      <c r="B421">
        <v>20</v>
      </c>
      <c r="C421">
        <v>121</v>
      </c>
      <c r="D421"/>
      <c r="E421"/>
      <c r="F421" s="1">
        <f t="shared" si="6"/>
        <v>0</v>
      </c>
      <c r="G421" t="s">
        <v>500</v>
      </c>
      <c r="H421" t="s">
        <v>1343</v>
      </c>
      <c r="I421" t="s">
        <v>58</v>
      </c>
      <c r="J421">
        <v>2005</v>
      </c>
      <c r="K421" t="s">
        <v>41</v>
      </c>
      <c r="L421" t="s">
        <v>1332</v>
      </c>
      <c r="M421">
        <v>16000</v>
      </c>
      <c r="N421" t="s">
        <v>20</v>
      </c>
      <c r="O421" t="s">
        <v>1344</v>
      </c>
      <c r="Q421" t="s">
        <v>58</v>
      </c>
      <c r="R421">
        <v>1</v>
      </c>
      <c r="S421">
        <v>130</v>
      </c>
      <c r="T421" t="s">
        <v>1314</v>
      </c>
    </row>
    <row r="422" spans="1:20" x14ac:dyDescent="0.25">
      <c r="A422" t="s">
        <v>1345</v>
      </c>
      <c r="B422">
        <v>9</v>
      </c>
      <c r="C422">
        <v>113</v>
      </c>
      <c r="D422"/>
      <c r="E422"/>
      <c r="F422" s="1">
        <f t="shared" si="6"/>
        <v>0</v>
      </c>
      <c r="G422" t="s">
        <v>1346</v>
      </c>
      <c r="H422" t="s">
        <v>1347</v>
      </c>
      <c r="I422" t="s">
        <v>58</v>
      </c>
      <c r="J422">
        <v>1986</v>
      </c>
      <c r="K422" t="s">
        <v>355</v>
      </c>
      <c r="L422" t="s">
        <v>1320</v>
      </c>
      <c r="M422">
        <v>36300</v>
      </c>
      <c r="N422" t="s">
        <v>20</v>
      </c>
      <c r="O422" t="s">
        <v>1321</v>
      </c>
      <c r="R422">
        <v>1</v>
      </c>
      <c r="S422">
        <v>130</v>
      </c>
      <c r="T422" t="s">
        <v>1314</v>
      </c>
    </row>
    <row r="423" spans="1:20" x14ac:dyDescent="0.25">
      <c r="A423" t="s">
        <v>1348</v>
      </c>
      <c r="B423">
        <v>1</v>
      </c>
      <c r="C423">
        <v>5</v>
      </c>
      <c r="D423">
        <v>231.25</v>
      </c>
      <c r="E423"/>
      <c r="F423" s="1">
        <f t="shared" si="6"/>
        <v>231.25</v>
      </c>
      <c r="G423" t="s">
        <v>79</v>
      </c>
      <c r="H423" t="s">
        <v>80</v>
      </c>
      <c r="I423" t="s">
        <v>58</v>
      </c>
      <c r="J423">
        <v>1983</v>
      </c>
      <c r="K423" t="s">
        <v>81</v>
      </c>
      <c r="L423" t="s">
        <v>1069</v>
      </c>
      <c r="M423">
        <v>25221</v>
      </c>
      <c r="N423" t="s">
        <v>20</v>
      </c>
      <c r="O423" t="s">
        <v>1349</v>
      </c>
      <c r="P423">
        <v>5</v>
      </c>
      <c r="Q423" t="s">
        <v>58</v>
      </c>
      <c r="R423">
        <v>1</v>
      </c>
      <c r="S423">
        <v>130</v>
      </c>
      <c r="T423" t="s">
        <v>1314</v>
      </c>
    </row>
    <row r="424" spans="1:20" x14ac:dyDescent="0.25">
      <c r="A424" t="s">
        <v>1351</v>
      </c>
      <c r="B424">
        <v>17</v>
      </c>
      <c r="C424">
        <v>118</v>
      </c>
      <c r="D424"/>
      <c r="E424"/>
      <c r="F424" s="1">
        <f t="shared" si="6"/>
        <v>0</v>
      </c>
      <c r="G424" t="s">
        <v>1352</v>
      </c>
      <c r="H424" t="s">
        <v>1347</v>
      </c>
      <c r="I424" t="s">
        <v>58</v>
      </c>
      <c r="J424">
        <v>2007</v>
      </c>
      <c r="K424" s="2">
        <v>43810</v>
      </c>
      <c r="L424" t="s">
        <v>1320</v>
      </c>
      <c r="M424">
        <v>36300</v>
      </c>
      <c r="N424" t="s">
        <v>20</v>
      </c>
      <c r="O424" t="s">
        <v>1321</v>
      </c>
      <c r="R424">
        <v>1</v>
      </c>
      <c r="S424">
        <v>130</v>
      </c>
      <c r="T424" t="s">
        <v>1314</v>
      </c>
    </row>
    <row r="425" spans="1:20" x14ac:dyDescent="0.25">
      <c r="A425" t="s">
        <v>1353</v>
      </c>
      <c r="B425">
        <v>22</v>
      </c>
      <c r="C425">
        <v>122</v>
      </c>
      <c r="D425"/>
      <c r="E425"/>
      <c r="F425" s="1">
        <f t="shared" si="6"/>
        <v>0</v>
      </c>
      <c r="G425" t="s">
        <v>120</v>
      </c>
      <c r="H425" t="s">
        <v>670</v>
      </c>
      <c r="I425" t="s">
        <v>58</v>
      </c>
      <c r="J425">
        <v>1979</v>
      </c>
      <c r="K425" t="s">
        <v>109</v>
      </c>
      <c r="L425" t="s">
        <v>671</v>
      </c>
      <c r="M425">
        <v>32250</v>
      </c>
      <c r="N425" t="s">
        <v>20</v>
      </c>
      <c r="O425" t="s">
        <v>672</v>
      </c>
      <c r="Q425" t="s">
        <v>208</v>
      </c>
      <c r="R425">
        <v>1</v>
      </c>
      <c r="S425">
        <v>130</v>
      </c>
      <c r="T425" t="s">
        <v>1314</v>
      </c>
    </row>
    <row r="426" spans="1:20" x14ac:dyDescent="0.25">
      <c r="A426" t="s">
        <v>1354</v>
      </c>
      <c r="B426">
        <v>5</v>
      </c>
      <c r="C426">
        <v>65</v>
      </c>
      <c r="D426">
        <v>225</v>
      </c>
      <c r="E426"/>
      <c r="F426" s="1">
        <f t="shared" si="6"/>
        <v>225</v>
      </c>
      <c r="G426" t="s">
        <v>451</v>
      </c>
      <c r="H426" t="s">
        <v>377</v>
      </c>
      <c r="I426" t="s">
        <v>58</v>
      </c>
      <c r="J426">
        <v>1966</v>
      </c>
      <c r="K426" t="s">
        <v>52</v>
      </c>
      <c r="L426" t="s">
        <v>146</v>
      </c>
      <c r="M426">
        <v>23000</v>
      </c>
      <c r="N426" t="s">
        <v>20</v>
      </c>
      <c r="O426" t="s">
        <v>380</v>
      </c>
      <c r="P426">
        <v>65</v>
      </c>
      <c r="Q426" t="s">
        <v>756</v>
      </c>
      <c r="R426">
        <v>1</v>
      </c>
      <c r="S426">
        <v>130</v>
      </c>
      <c r="T426" t="s">
        <v>1314</v>
      </c>
    </row>
    <row r="427" spans="1:20" x14ac:dyDescent="0.25">
      <c r="A427" t="s">
        <v>1356</v>
      </c>
      <c r="B427">
        <v>23</v>
      </c>
      <c r="C427">
        <v>91</v>
      </c>
      <c r="D427">
        <v>218.75</v>
      </c>
      <c r="E427"/>
      <c r="F427" s="1">
        <f t="shared" si="6"/>
        <v>218.75</v>
      </c>
      <c r="G427" t="s">
        <v>90</v>
      </c>
      <c r="H427" t="s">
        <v>125</v>
      </c>
      <c r="I427" t="s">
        <v>58</v>
      </c>
      <c r="J427">
        <v>1965</v>
      </c>
      <c r="K427" t="s">
        <v>52</v>
      </c>
      <c r="L427" t="s">
        <v>573</v>
      </c>
      <c r="M427">
        <v>0</v>
      </c>
      <c r="P427">
        <v>91</v>
      </c>
      <c r="R427">
        <v>1</v>
      </c>
      <c r="S427">
        <v>130</v>
      </c>
      <c r="T427" t="s">
        <v>1314</v>
      </c>
    </row>
    <row r="428" spans="1:20" x14ac:dyDescent="0.25">
      <c r="A428" t="s">
        <v>1358</v>
      </c>
      <c r="B428">
        <v>7</v>
      </c>
      <c r="C428">
        <v>111</v>
      </c>
      <c r="D428"/>
      <c r="E428"/>
      <c r="F428" s="1">
        <f t="shared" si="6"/>
        <v>0</v>
      </c>
      <c r="G428" t="s">
        <v>881</v>
      </c>
      <c r="H428" t="s">
        <v>1327</v>
      </c>
      <c r="I428" t="s">
        <v>58</v>
      </c>
      <c r="J428">
        <v>2010</v>
      </c>
      <c r="K428" t="s">
        <v>1359</v>
      </c>
      <c r="L428" t="s">
        <v>1320</v>
      </c>
      <c r="M428">
        <v>36300</v>
      </c>
      <c r="N428" t="s">
        <v>20</v>
      </c>
      <c r="O428" t="s">
        <v>1321</v>
      </c>
      <c r="R428">
        <v>1</v>
      </c>
      <c r="S428">
        <v>130</v>
      </c>
      <c r="T428" t="s">
        <v>1314</v>
      </c>
    </row>
    <row r="429" spans="1:20" x14ac:dyDescent="0.25">
      <c r="A429" t="s">
        <v>1360</v>
      </c>
      <c r="B429">
        <v>6</v>
      </c>
      <c r="C429">
        <v>110</v>
      </c>
      <c r="D429"/>
      <c r="E429"/>
      <c r="F429" s="1">
        <f t="shared" si="6"/>
        <v>0</v>
      </c>
      <c r="G429" t="s">
        <v>1361</v>
      </c>
      <c r="H429" t="s">
        <v>1362</v>
      </c>
      <c r="I429" t="s">
        <v>58</v>
      </c>
      <c r="J429">
        <v>1968</v>
      </c>
      <c r="K429" t="s">
        <v>52</v>
      </c>
      <c r="L429" t="s">
        <v>671</v>
      </c>
      <c r="M429">
        <v>0</v>
      </c>
      <c r="N429" t="s">
        <v>20</v>
      </c>
      <c r="O429" t="s">
        <v>672</v>
      </c>
      <c r="R429">
        <v>1</v>
      </c>
      <c r="S429">
        <v>130</v>
      </c>
      <c r="T429" t="s">
        <v>1314</v>
      </c>
    </row>
    <row r="430" spans="1:20" x14ac:dyDescent="0.25">
      <c r="A430" t="s">
        <v>1363</v>
      </c>
      <c r="B430">
        <v>26</v>
      </c>
      <c r="C430">
        <v>125</v>
      </c>
      <c r="D430"/>
      <c r="E430"/>
      <c r="F430" s="1">
        <f t="shared" si="6"/>
        <v>0</v>
      </c>
      <c r="G430" t="s">
        <v>1364</v>
      </c>
      <c r="H430" t="s">
        <v>1365</v>
      </c>
      <c r="I430" t="s">
        <v>58</v>
      </c>
      <c r="J430">
        <v>1986</v>
      </c>
      <c r="K430" t="s">
        <v>355</v>
      </c>
      <c r="M430">
        <v>0</v>
      </c>
      <c r="P430">
        <v>125</v>
      </c>
      <c r="R430">
        <v>1</v>
      </c>
      <c r="S430">
        <v>130</v>
      </c>
      <c r="T430" t="s">
        <v>1314</v>
      </c>
    </row>
    <row r="431" spans="1:20" x14ac:dyDescent="0.25">
      <c r="A431" t="s">
        <v>1366</v>
      </c>
      <c r="B431">
        <v>4</v>
      </c>
      <c r="C431">
        <v>10</v>
      </c>
      <c r="D431">
        <v>212.5</v>
      </c>
      <c r="E431"/>
      <c r="F431" s="1">
        <f t="shared" si="6"/>
        <v>212.5</v>
      </c>
      <c r="G431" t="s">
        <v>741</v>
      </c>
      <c r="H431" t="s">
        <v>742</v>
      </c>
      <c r="I431" t="s">
        <v>58</v>
      </c>
      <c r="J431">
        <v>1951</v>
      </c>
      <c r="K431" t="s">
        <v>492</v>
      </c>
      <c r="L431" t="s">
        <v>87</v>
      </c>
      <c r="M431">
        <v>11000</v>
      </c>
      <c r="N431" t="s">
        <v>31</v>
      </c>
      <c r="O431" t="s">
        <v>1367</v>
      </c>
      <c r="P431">
        <v>10</v>
      </c>
      <c r="Q431" t="s">
        <v>291</v>
      </c>
      <c r="R431">
        <v>1</v>
      </c>
      <c r="S431">
        <v>130</v>
      </c>
      <c r="T431" t="s">
        <v>1314</v>
      </c>
    </row>
    <row r="432" spans="1:20" x14ac:dyDescent="0.25">
      <c r="F432" s="1">
        <f t="shared" si="6"/>
        <v>0</v>
      </c>
      <c r="R432">
        <v>1</v>
      </c>
    </row>
    <row r="433" spans="1:20" x14ac:dyDescent="0.25">
      <c r="F433" s="1">
        <f t="shared" si="6"/>
        <v>0</v>
      </c>
      <c r="R433">
        <v>1</v>
      </c>
    </row>
    <row r="434" spans="1:20" x14ac:dyDescent="0.25">
      <c r="A434" t="s">
        <v>0</v>
      </c>
      <c r="B434" t="s">
        <v>1</v>
      </c>
      <c r="C434" t="s">
        <v>2</v>
      </c>
      <c r="D434"/>
      <c r="E434"/>
      <c r="F434" s="1">
        <f t="shared" si="6"/>
        <v>0</v>
      </c>
      <c r="G434" t="s">
        <v>3</v>
      </c>
      <c r="H434" t="s">
        <v>4</v>
      </c>
      <c r="I434" t="s">
        <v>5</v>
      </c>
      <c r="J434" t="s">
        <v>6</v>
      </c>
      <c r="K434" t="s">
        <v>7</v>
      </c>
      <c r="L434" t="s">
        <v>8</v>
      </c>
      <c r="M434" t="s">
        <v>151</v>
      </c>
      <c r="N434" t="s">
        <v>9</v>
      </c>
      <c r="O434" t="s">
        <v>10</v>
      </c>
      <c r="P434" t="s">
        <v>152</v>
      </c>
      <c r="Q434" t="s">
        <v>153</v>
      </c>
      <c r="R434">
        <v>1</v>
      </c>
      <c r="S434" t="s">
        <v>12</v>
      </c>
      <c r="T434" t="s">
        <v>13</v>
      </c>
    </row>
    <row r="435" spans="1:20" x14ac:dyDescent="0.25">
      <c r="A435" t="s">
        <v>1369</v>
      </c>
      <c r="B435">
        <v>41</v>
      </c>
      <c r="C435">
        <v>101</v>
      </c>
      <c r="D435">
        <v>200</v>
      </c>
      <c r="E435"/>
      <c r="F435" s="1">
        <f t="shared" si="6"/>
        <v>200</v>
      </c>
      <c r="G435" t="s">
        <v>333</v>
      </c>
      <c r="H435" t="s">
        <v>473</v>
      </c>
      <c r="I435" t="s">
        <v>17</v>
      </c>
      <c r="J435">
        <v>2005</v>
      </c>
      <c r="K435" t="s">
        <v>41</v>
      </c>
      <c r="L435" t="s">
        <v>436</v>
      </c>
      <c r="M435">
        <v>11460</v>
      </c>
      <c r="N435" t="s">
        <v>20</v>
      </c>
      <c r="O435" t="s">
        <v>317</v>
      </c>
      <c r="P435">
        <v>101</v>
      </c>
      <c r="Q435" t="s">
        <v>160</v>
      </c>
      <c r="R435">
        <v>1</v>
      </c>
      <c r="S435">
        <v>129</v>
      </c>
      <c r="T435" t="s">
        <v>1371</v>
      </c>
    </row>
    <row r="436" spans="1:20" x14ac:dyDescent="0.25">
      <c r="A436" t="s">
        <v>1372</v>
      </c>
      <c r="B436">
        <v>30</v>
      </c>
      <c r="C436">
        <v>41</v>
      </c>
      <c r="D436">
        <v>195</v>
      </c>
      <c r="E436"/>
      <c r="F436" s="1">
        <f t="shared" si="6"/>
        <v>195</v>
      </c>
      <c r="G436" t="s">
        <v>45</v>
      </c>
      <c r="H436" t="s">
        <v>46</v>
      </c>
      <c r="I436" t="s">
        <v>17</v>
      </c>
      <c r="J436">
        <v>2006</v>
      </c>
      <c r="K436" t="s">
        <v>41</v>
      </c>
      <c r="M436">
        <v>0</v>
      </c>
      <c r="O436" t="s">
        <v>48</v>
      </c>
      <c r="P436">
        <v>41</v>
      </c>
      <c r="R436">
        <v>1</v>
      </c>
      <c r="S436">
        <v>129</v>
      </c>
      <c r="T436" t="s">
        <v>1371</v>
      </c>
    </row>
    <row r="437" spans="1:20" x14ac:dyDescent="0.25">
      <c r="A437" t="s">
        <v>1374</v>
      </c>
      <c r="B437">
        <v>28</v>
      </c>
      <c r="C437">
        <v>2</v>
      </c>
      <c r="D437">
        <v>190</v>
      </c>
      <c r="E437"/>
      <c r="F437" s="1">
        <f t="shared" si="6"/>
        <v>190</v>
      </c>
      <c r="G437" t="s">
        <v>172</v>
      </c>
      <c r="H437" t="s">
        <v>173</v>
      </c>
      <c r="I437" t="s">
        <v>17</v>
      </c>
      <c r="J437">
        <v>2006</v>
      </c>
      <c r="K437" t="s">
        <v>41</v>
      </c>
      <c r="M437">
        <v>0</v>
      </c>
      <c r="O437" t="s">
        <v>48</v>
      </c>
      <c r="P437">
        <v>2</v>
      </c>
      <c r="R437">
        <v>1</v>
      </c>
      <c r="S437">
        <v>129</v>
      </c>
      <c r="T437" t="s">
        <v>1371</v>
      </c>
    </row>
    <row r="438" spans="1:20" x14ac:dyDescent="0.25">
      <c r="A438" t="s">
        <v>1376</v>
      </c>
      <c r="B438">
        <v>10</v>
      </c>
      <c r="C438">
        <v>73</v>
      </c>
      <c r="D438">
        <v>185</v>
      </c>
      <c r="E438"/>
      <c r="F438" s="1">
        <f t="shared" si="6"/>
        <v>185</v>
      </c>
      <c r="G438" t="s">
        <v>45</v>
      </c>
      <c r="H438" t="s">
        <v>1030</v>
      </c>
      <c r="I438" t="s">
        <v>17</v>
      </c>
      <c r="J438">
        <v>1991</v>
      </c>
      <c r="K438" t="s">
        <v>116</v>
      </c>
      <c r="L438" t="s">
        <v>1032</v>
      </c>
      <c r="M438">
        <v>0</v>
      </c>
      <c r="N438" t="s">
        <v>20</v>
      </c>
      <c r="P438">
        <v>73</v>
      </c>
      <c r="Q438" t="s">
        <v>160</v>
      </c>
      <c r="R438">
        <v>1</v>
      </c>
      <c r="S438">
        <v>129</v>
      </c>
      <c r="T438" t="s">
        <v>1371</v>
      </c>
    </row>
    <row r="439" spans="1:20" x14ac:dyDescent="0.25">
      <c r="A439" t="s">
        <v>1378</v>
      </c>
      <c r="B439">
        <v>31</v>
      </c>
      <c r="C439">
        <v>49</v>
      </c>
      <c r="D439">
        <v>180</v>
      </c>
      <c r="E439"/>
      <c r="F439" s="1">
        <f t="shared" si="6"/>
        <v>180</v>
      </c>
      <c r="G439" t="s">
        <v>180</v>
      </c>
      <c r="H439" t="s">
        <v>181</v>
      </c>
      <c r="I439" t="s">
        <v>17</v>
      </c>
      <c r="J439">
        <v>2004</v>
      </c>
      <c r="K439" t="s">
        <v>25</v>
      </c>
      <c r="M439">
        <v>0</v>
      </c>
      <c r="O439" t="s">
        <v>48</v>
      </c>
      <c r="P439">
        <v>49</v>
      </c>
      <c r="R439">
        <v>1</v>
      </c>
      <c r="S439">
        <v>129</v>
      </c>
      <c r="T439" t="s">
        <v>1371</v>
      </c>
    </row>
    <row r="440" spans="1:20" x14ac:dyDescent="0.25">
      <c r="A440" t="s">
        <v>1380</v>
      </c>
      <c r="B440">
        <v>38</v>
      </c>
      <c r="C440">
        <v>29</v>
      </c>
      <c r="D440">
        <v>175</v>
      </c>
      <c r="E440"/>
      <c r="F440" s="1">
        <f t="shared" si="6"/>
        <v>175</v>
      </c>
      <c r="G440" t="s">
        <v>156</v>
      </c>
      <c r="H440" t="s">
        <v>184</v>
      </c>
      <c r="I440" t="s">
        <v>17</v>
      </c>
      <c r="J440">
        <v>2007</v>
      </c>
      <c r="K440" s="2">
        <v>43810</v>
      </c>
      <c r="M440">
        <v>0</v>
      </c>
      <c r="O440" t="s">
        <v>48</v>
      </c>
      <c r="P440">
        <v>29</v>
      </c>
      <c r="R440">
        <v>1</v>
      </c>
      <c r="S440">
        <v>129</v>
      </c>
      <c r="T440" t="s">
        <v>1371</v>
      </c>
    </row>
    <row r="441" spans="1:20" x14ac:dyDescent="0.25">
      <c r="A441" t="s">
        <v>1382</v>
      </c>
      <c r="B441">
        <v>0</v>
      </c>
      <c r="C441">
        <v>135</v>
      </c>
      <c r="D441"/>
      <c r="E441"/>
      <c r="F441" s="1">
        <f t="shared" si="6"/>
        <v>0</v>
      </c>
      <c r="G441" t="s">
        <v>1383</v>
      </c>
      <c r="H441" t="s">
        <v>1384</v>
      </c>
      <c r="I441" t="s">
        <v>17</v>
      </c>
      <c r="J441">
        <v>1986</v>
      </c>
      <c r="K441" t="s">
        <v>355</v>
      </c>
      <c r="M441">
        <v>0</v>
      </c>
      <c r="P441">
        <v>135</v>
      </c>
      <c r="R441">
        <v>1</v>
      </c>
      <c r="S441">
        <v>129</v>
      </c>
      <c r="T441" t="s">
        <v>1371</v>
      </c>
    </row>
    <row r="442" spans="1:20" x14ac:dyDescent="0.25">
      <c r="A442" t="s">
        <v>1385</v>
      </c>
      <c r="B442">
        <v>36</v>
      </c>
      <c r="C442">
        <v>83</v>
      </c>
      <c r="D442">
        <v>170</v>
      </c>
      <c r="E442"/>
      <c r="F442" s="1">
        <f t="shared" si="6"/>
        <v>170</v>
      </c>
      <c r="G442" t="s">
        <v>187</v>
      </c>
      <c r="H442" t="s">
        <v>188</v>
      </c>
      <c r="I442" t="s">
        <v>17</v>
      </c>
      <c r="J442">
        <v>2007</v>
      </c>
      <c r="K442" s="2">
        <v>43810</v>
      </c>
      <c r="M442">
        <v>0</v>
      </c>
      <c r="O442" t="s">
        <v>48</v>
      </c>
      <c r="P442">
        <v>83</v>
      </c>
      <c r="R442">
        <v>1</v>
      </c>
      <c r="S442">
        <v>129</v>
      </c>
      <c r="T442" t="s">
        <v>1371</v>
      </c>
    </row>
    <row r="443" spans="1:20" x14ac:dyDescent="0.25">
      <c r="A443" t="s">
        <v>1385</v>
      </c>
      <c r="B443">
        <v>0</v>
      </c>
      <c r="C443">
        <v>127</v>
      </c>
      <c r="D443"/>
      <c r="E443"/>
      <c r="F443" s="1">
        <f t="shared" si="6"/>
        <v>0</v>
      </c>
      <c r="G443" t="s">
        <v>1387</v>
      </c>
      <c r="H443" t="s">
        <v>1388</v>
      </c>
      <c r="I443" t="s">
        <v>17</v>
      </c>
      <c r="J443">
        <v>2007</v>
      </c>
      <c r="K443" s="2">
        <v>43810</v>
      </c>
      <c r="M443">
        <v>0</v>
      </c>
      <c r="O443" t="s">
        <v>1389</v>
      </c>
      <c r="P443">
        <v>127</v>
      </c>
      <c r="R443">
        <v>1</v>
      </c>
      <c r="S443">
        <v>129</v>
      </c>
      <c r="T443" t="s">
        <v>1371</v>
      </c>
    </row>
    <row r="444" spans="1:20" x14ac:dyDescent="0.25">
      <c r="A444" t="s">
        <v>1390</v>
      </c>
      <c r="B444">
        <v>0</v>
      </c>
      <c r="C444">
        <v>130</v>
      </c>
      <c r="D444"/>
      <c r="E444"/>
      <c r="F444" s="1">
        <f t="shared" si="6"/>
        <v>0</v>
      </c>
      <c r="G444" t="s">
        <v>1391</v>
      </c>
      <c r="H444" t="s">
        <v>1392</v>
      </c>
      <c r="I444" t="s">
        <v>17</v>
      </c>
      <c r="J444">
        <v>1995</v>
      </c>
      <c r="K444" t="s">
        <v>18</v>
      </c>
      <c r="M444">
        <v>0</v>
      </c>
      <c r="O444" t="s">
        <v>1389</v>
      </c>
      <c r="P444">
        <v>130</v>
      </c>
      <c r="R444">
        <v>1</v>
      </c>
      <c r="S444">
        <v>129</v>
      </c>
      <c r="T444" t="s">
        <v>1371</v>
      </c>
    </row>
    <row r="445" spans="1:20" x14ac:dyDescent="0.25">
      <c r="A445" t="s">
        <v>1393</v>
      </c>
      <c r="B445">
        <v>0</v>
      </c>
      <c r="C445">
        <v>133</v>
      </c>
      <c r="D445"/>
      <c r="E445"/>
      <c r="F445" s="1">
        <f t="shared" si="6"/>
        <v>0</v>
      </c>
      <c r="G445" t="s">
        <v>1394</v>
      </c>
      <c r="H445" t="s">
        <v>1395</v>
      </c>
      <c r="I445" t="s">
        <v>17</v>
      </c>
      <c r="J445">
        <v>2008</v>
      </c>
      <c r="K445" s="2">
        <v>43810</v>
      </c>
      <c r="M445">
        <v>0</v>
      </c>
      <c r="O445" t="s">
        <v>1389</v>
      </c>
      <c r="P445">
        <v>133</v>
      </c>
      <c r="R445">
        <v>1</v>
      </c>
      <c r="S445">
        <v>129</v>
      </c>
      <c r="T445" t="s">
        <v>1371</v>
      </c>
    </row>
    <row r="446" spans="1:20" x14ac:dyDescent="0.25">
      <c r="A446" t="s">
        <v>1396</v>
      </c>
      <c r="B446">
        <v>45</v>
      </c>
      <c r="C446">
        <v>8</v>
      </c>
      <c r="D446">
        <v>165</v>
      </c>
      <c r="E446"/>
      <c r="F446" s="1">
        <f t="shared" si="6"/>
        <v>165</v>
      </c>
      <c r="G446" t="s">
        <v>15</v>
      </c>
      <c r="H446" t="s">
        <v>191</v>
      </c>
      <c r="I446" t="s">
        <v>17</v>
      </c>
      <c r="J446">
        <v>2009</v>
      </c>
      <c r="K446" t="s">
        <v>1359</v>
      </c>
      <c r="M446">
        <v>0</v>
      </c>
      <c r="O446" t="s">
        <v>48</v>
      </c>
      <c r="P446">
        <v>8</v>
      </c>
      <c r="R446">
        <v>1</v>
      </c>
      <c r="S446">
        <v>129</v>
      </c>
      <c r="T446" t="s">
        <v>1371</v>
      </c>
    </row>
    <row r="447" spans="1:20" x14ac:dyDescent="0.25">
      <c r="A447" t="s">
        <v>1398</v>
      </c>
      <c r="B447">
        <v>18</v>
      </c>
      <c r="C447">
        <v>115</v>
      </c>
      <c r="D447"/>
      <c r="E447"/>
      <c r="F447" s="1">
        <f t="shared" si="6"/>
        <v>0</v>
      </c>
      <c r="G447" t="s">
        <v>1151</v>
      </c>
      <c r="H447" t="s">
        <v>1152</v>
      </c>
      <c r="I447" t="s">
        <v>17</v>
      </c>
      <c r="J447">
        <v>1977</v>
      </c>
      <c r="K447" t="s">
        <v>109</v>
      </c>
      <c r="L447" t="s">
        <v>19</v>
      </c>
      <c r="M447">
        <v>21220</v>
      </c>
      <c r="N447" t="s">
        <v>20</v>
      </c>
      <c r="Q447" t="s">
        <v>208</v>
      </c>
      <c r="R447">
        <v>1</v>
      </c>
      <c r="S447">
        <v>129</v>
      </c>
      <c r="T447" t="s">
        <v>1371</v>
      </c>
    </row>
    <row r="448" spans="1:20" x14ac:dyDescent="0.25">
      <c r="A448" t="s">
        <v>1399</v>
      </c>
      <c r="B448">
        <v>0</v>
      </c>
      <c r="C448">
        <v>129</v>
      </c>
      <c r="D448"/>
      <c r="E448"/>
      <c r="F448" s="1">
        <f t="shared" si="6"/>
        <v>0</v>
      </c>
      <c r="G448" t="s">
        <v>1400</v>
      </c>
      <c r="H448" t="s">
        <v>1401</v>
      </c>
      <c r="I448" t="s">
        <v>17</v>
      </c>
      <c r="J448">
        <v>2010</v>
      </c>
      <c r="K448" t="s">
        <v>1359</v>
      </c>
      <c r="M448">
        <v>0</v>
      </c>
      <c r="O448" t="s">
        <v>1389</v>
      </c>
      <c r="P448">
        <v>129</v>
      </c>
      <c r="R448">
        <v>1</v>
      </c>
      <c r="S448">
        <v>129</v>
      </c>
      <c r="T448" t="s">
        <v>1371</v>
      </c>
    </row>
    <row r="449" spans="1:20" x14ac:dyDescent="0.25">
      <c r="A449" t="s">
        <v>1402</v>
      </c>
      <c r="B449">
        <v>40</v>
      </c>
      <c r="C449">
        <v>57</v>
      </c>
      <c r="D449">
        <v>160</v>
      </c>
      <c r="E449"/>
      <c r="F449" s="1">
        <f t="shared" si="6"/>
        <v>160</v>
      </c>
      <c r="G449" t="s">
        <v>199</v>
      </c>
      <c r="H449" t="s">
        <v>46</v>
      </c>
      <c r="I449" t="s">
        <v>17</v>
      </c>
      <c r="J449">
        <v>1957</v>
      </c>
      <c r="K449" t="s">
        <v>122</v>
      </c>
      <c r="M449">
        <v>0</v>
      </c>
      <c r="O449" t="s">
        <v>48</v>
      </c>
      <c r="P449">
        <v>57</v>
      </c>
      <c r="R449">
        <v>1</v>
      </c>
      <c r="S449">
        <v>129</v>
      </c>
      <c r="T449" t="s">
        <v>1371</v>
      </c>
    </row>
    <row r="450" spans="1:20" x14ac:dyDescent="0.25">
      <c r="A450" t="s">
        <v>1404</v>
      </c>
      <c r="B450">
        <v>17</v>
      </c>
      <c r="C450">
        <v>21</v>
      </c>
      <c r="D450">
        <v>155</v>
      </c>
      <c r="E450"/>
      <c r="F450" s="1">
        <f t="shared" ref="F450:F513" si="7">SUM(D450-E450)</f>
        <v>155</v>
      </c>
      <c r="G450" t="s">
        <v>50</v>
      </c>
      <c r="H450" t="s">
        <v>51</v>
      </c>
      <c r="I450" t="s">
        <v>17</v>
      </c>
      <c r="J450">
        <v>1967</v>
      </c>
      <c r="K450" t="s">
        <v>52</v>
      </c>
      <c r="L450" t="s">
        <v>53</v>
      </c>
      <c r="M450">
        <v>24300</v>
      </c>
      <c r="N450" t="s">
        <v>20</v>
      </c>
      <c r="O450" t="s">
        <v>54</v>
      </c>
      <c r="P450">
        <v>21</v>
      </c>
      <c r="Q450" t="s">
        <v>160</v>
      </c>
      <c r="R450">
        <v>1</v>
      </c>
      <c r="S450">
        <v>129</v>
      </c>
      <c r="T450" t="s">
        <v>1371</v>
      </c>
    </row>
    <row r="451" spans="1:20" x14ac:dyDescent="0.25">
      <c r="A451" t="s">
        <v>1406</v>
      </c>
      <c r="B451">
        <v>13</v>
      </c>
      <c r="C451">
        <v>27</v>
      </c>
      <c r="D451">
        <v>150</v>
      </c>
      <c r="E451"/>
      <c r="F451" s="1">
        <f t="shared" si="7"/>
        <v>150</v>
      </c>
      <c r="G451" t="s">
        <v>195</v>
      </c>
      <c r="H451" t="s">
        <v>204</v>
      </c>
      <c r="I451" t="s">
        <v>17</v>
      </c>
      <c r="J451">
        <v>1960</v>
      </c>
      <c r="K451" t="s">
        <v>100</v>
      </c>
      <c r="L451" t="s">
        <v>67</v>
      </c>
      <c r="M451">
        <v>24000</v>
      </c>
      <c r="N451" t="s">
        <v>20</v>
      </c>
      <c r="O451" t="s">
        <v>207</v>
      </c>
      <c r="P451">
        <v>27</v>
      </c>
      <c r="Q451" t="s">
        <v>58</v>
      </c>
      <c r="R451">
        <v>1</v>
      </c>
      <c r="S451">
        <v>129</v>
      </c>
      <c r="T451" t="s">
        <v>1371</v>
      </c>
    </row>
    <row r="452" spans="1:20" x14ac:dyDescent="0.25">
      <c r="A452" t="s">
        <v>1408</v>
      </c>
      <c r="B452">
        <v>44</v>
      </c>
      <c r="C452">
        <v>125</v>
      </c>
      <c r="D452"/>
      <c r="E452"/>
      <c r="F452" s="1">
        <f t="shared" si="7"/>
        <v>0</v>
      </c>
      <c r="G452" t="s">
        <v>1409</v>
      </c>
      <c r="H452" t="s">
        <v>46</v>
      </c>
      <c r="I452" t="s">
        <v>17</v>
      </c>
      <c r="J452">
        <v>1980</v>
      </c>
      <c r="K452" t="s">
        <v>81</v>
      </c>
      <c r="M452">
        <v>0</v>
      </c>
      <c r="O452" t="s">
        <v>48</v>
      </c>
      <c r="R452">
        <v>1</v>
      </c>
      <c r="S452">
        <v>129</v>
      </c>
      <c r="T452" t="s">
        <v>1371</v>
      </c>
    </row>
    <row r="453" spans="1:20" x14ac:dyDescent="0.25">
      <c r="A453" t="s">
        <v>1410</v>
      </c>
      <c r="B453">
        <v>16</v>
      </c>
      <c r="C453">
        <v>77</v>
      </c>
      <c r="D453">
        <v>145</v>
      </c>
      <c r="E453"/>
      <c r="F453" s="1">
        <f t="shared" si="7"/>
        <v>145</v>
      </c>
      <c r="G453" t="s">
        <v>590</v>
      </c>
      <c r="H453" t="s">
        <v>51</v>
      </c>
      <c r="I453" t="s">
        <v>17</v>
      </c>
      <c r="J453">
        <v>1995</v>
      </c>
      <c r="K453" t="s">
        <v>18</v>
      </c>
      <c r="L453" t="s">
        <v>53</v>
      </c>
      <c r="M453">
        <v>24300</v>
      </c>
      <c r="N453" t="s">
        <v>20</v>
      </c>
      <c r="O453" t="s">
        <v>54</v>
      </c>
      <c r="Q453" t="s">
        <v>58</v>
      </c>
      <c r="R453">
        <v>1</v>
      </c>
      <c r="S453">
        <v>129</v>
      </c>
      <c r="T453" t="s">
        <v>1371</v>
      </c>
    </row>
    <row r="454" spans="1:20" x14ac:dyDescent="0.25">
      <c r="A454" t="s">
        <v>1412</v>
      </c>
      <c r="B454">
        <v>0</v>
      </c>
      <c r="C454">
        <v>58</v>
      </c>
      <c r="D454">
        <v>140</v>
      </c>
      <c r="E454"/>
      <c r="F454" s="1">
        <f t="shared" si="7"/>
        <v>140</v>
      </c>
      <c r="G454" t="s">
        <v>1413</v>
      </c>
      <c r="H454" t="s">
        <v>157</v>
      </c>
      <c r="I454" t="s">
        <v>17</v>
      </c>
      <c r="J454">
        <v>1958</v>
      </c>
      <c r="K454" t="s">
        <v>122</v>
      </c>
      <c r="M454">
        <v>0</v>
      </c>
      <c r="O454" t="s">
        <v>1414</v>
      </c>
      <c r="P454">
        <v>58</v>
      </c>
      <c r="R454">
        <v>1</v>
      </c>
      <c r="S454">
        <v>129</v>
      </c>
      <c r="T454" t="s">
        <v>1371</v>
      </c>
    </row>
    <row r="455" spans="1:20" x14ac:dyDescent="0.25">
      <c r="D455"/>
      <c r="E455"/>
      <c r="F455" s="1">
        <f t="shared" si="7"/>
        <v>0</v>
      </c>
      <c r="R455">
        <v>1</v>
      </c>
    </row>
    <row r="456" spans="1:20" x14ac:dyDescent="0.25">
      <c r="D456"/>
      <c r="E456"/>
      <c r="F456" s="1">
        <f t="shared" si="7"/>
        <v>0</v>
      </c>
      <c r="R456">
        <v>1</v>
      </c>
    </row>
    <row r="457" spans="1:20" x14ac:dyDescent="0.25">
      <c r="A457" t="s">
        <v>1416</v>
      </c>
      <c r="B457">
        <v>47</v>
      </c>
      <c r="C457">
        <v>30</v>
      </c>
      <c r="D457">
        <v>200</v>
      </c>
      <c r="E457"/>
      <c r="F457" s="1">
        <f t="shared" si="7"/>
        <v>200</v>
      </c>
      <c r="G457" t="s">
        <v>70</v>
      </c>
      <c r="H457" t="s">
        <v>71</v>
      </c>
      <c r="I457" t="s">
        <v>58</v>
      </c>
      <c r="J457">
        <v>2005</v>
      </c>
      <c r="K457" t="s">
        <v>41</v>
      </c>
      <c r="L457" t="s">
        <v>72</v>
      </c>
      <c r="M457">
        <v>0</v>
      </c>
      <c r="N457" t="s">
        <v>31</v>
      </c>
      <c r="O457" t="s">
        <v>765</v>
      </c>
      <c r="P457">
        <v>30</v>
      </c>
      <c r="R457">
        <v>1</v>
      </c>
      <c r="S457">
        <v>129</v>
      </c>
      <c r="T457" t="s">
        <v>1371</v>
      </c>
    </row>
    <row r="458" spans="1:20" x14ac:dyDescent="0.25">
      <c r="A458" t="s">
        <v>1419</v>
      </c>
      <c r="B458">
        <v>0</v>
      </c>
      <c r="C458">
        <v>134</v>
      </c>
      <c r="D458"/>
      <c r="E458"/>
      <c r="F458" s="1">
        <f t="shared" si="7"/>
        <v>0</v>
      </c>
      <c r="G458" t="s">
        <v>1420</v>
      </c>
      <c r="H458" t="s">
        <v>1421</v>
      </c>
      <c r="I458" t="s">
        <v>58</v>
      </c>
      <c r="J458">
        <v>2006</v>
      </c>
      <c r="K458" t="s">
        <v>41</v>
      </c>
      <c r="M458">
        <v>0</v>
      </c>
      <c r="P458">
        <v>134</v>
      </c>
      <c r="R458">
        <v>1</v>
      </c>
      <c r="S458">
        <v>129</v>
      </c>
      <c r="T458" t="s">
        <v>1371</v>
      </c>
    </row>
    <row r="459" spans="1:20" x14ac:dyDescent="0.25">
      <c r="A459" t="s">
        <v>1422</v>
      </c>
      <c r="B459">
        <v>29</v>
      </c>
      <c r="C459">
        <v>62</v>
      </c>
      <c r="D459">
        <v>195</v>
      </c>
      <c r="E459"/>
      <c r="F459" s="1">
        <f t="shared" si="7"/>
        <v>195</v>
      </c>
      <c r="G459" t="s">
        <v>222</v>
      </c>
      <c r="H459" t="s">
        <v>223</v>
      </c>
      <c r="I459" t="s">
        <v>58</v>
      </c>
      <c r="J459">
        <v>2003</v>
      </c>
      <c r="K459" t="s">
        <v>25</v>
      </c>
      <c r="M459">
        <v>0</v>
      </c>
      <c r="O459" t="s">
        <v>48</v>
      </c>
      <c r="P459">
        <v>62</v>
      </c>
      <c r="R459">
        <v>1</v>
      </c>
      <c r="S459">
        <v>129</v>
      </c>
      <c r="T459" t="s">
        <v>1371</v>
      </c>
    </row>
    <row r="460" spans="1:20" x14ac:dyDescent="0.25">
      <c r="A460" t="s">
        <v>1424</v>
      </c>
      <c r="B460">
        <v>1</v>
      </c>
      <c r="C460">
        <v>5</v>
      </c>
      <c r="D460">
        <v>190</v>
      </c>
      <c r="E460"/>
      <c r="F460" s="1">
        <f t="shared" si="7"/>
        <v>190</v>
      </c>
      <c r="G460" t="s">
        <v>79</v>
      </c>
      <c r="H460" t="s">
        <v>80</v>
      </c>
      <c r="I460" t="s">
        <v>58</v>
      </c>
      <c r="J460">
        <v>1983</v>
      </c>
      <c r="K460" t="s">
        <v>81</v>
      </c>
      <c r="L460" t="s">
        <v>1069</v>
      </c>
      <c r="M460">
        <v>25221</v>
      </c>
      <c r="N460" t="s">
        <v>20</v>
      </c>
      <c r="O460" t="s">
        <v>1070</v>
      </c>
      <c r="P460">
        <v>5</v>
      </c>
      <c r="Q460" t="s">
        <v>58</v>
      </c>
      <c r="R460">
        <v>1</v>
      </c>
      <c r="S460">
        <v>129</v>
      </c>
      <c r="T460" t="s">
        <v>1371</v>
      </c>
    </row>
    <row r="461" spans="1:20" x14ac:dyDescent="0.25">
      <c r="A461" t="s">
        <v>1426</v>
      </c>
      <c r="B461">
        <v>32</v>
      </c>
      <c r="C461">
        <v>63</v>
      </c>
      <c r="D461">
        <v>185</v>
      </c>
      <c r="E461"/>
      <c r="F461" s="1">
        <f t="shared" si="7"/>
        <v>185</v>
      </c>
      <c r="G461" t="s">
        <v>94</v>
      </c>
      <c r="H461" t="s">
        <v>95</v>
      </c>
      <c r="I461" t="s">
        <v>58</v>
      </c>
      <c r="J461">
        <v>2006</v>
      </c>
      <c r="K461" t="s">
        <v>41</v>
      </c>
      <c r="M461">
        <v>0</v>
      </c>
      <c r="O461" t="s">
        <v>48</v>
      </c>
      <c r="P461">
        <v>63</v>
      </c>
      <c r="R461">
        <v>1</v>
      </c>
      <c r="S461">
        <v>129</v>
      </c>
      <c r="T461" t="s">
        <v>1371</v>
      </c>
    </row>
    <row r="462" spans="1:20" x14ac:dyDescent="0.25">
      <c r="A462" t="s">
        <v>1428</v>
      </c>
      <c r="B462">
        <v>8</v>
      </c>
      <c r="C462">
        <v>80</v>
      </c>
      <c r="D462">
        <v>180</v>
      </c>
      <c r="E462"/>
      <c r="F462" s="1">
        <f t="shared" si="7"/>
        <v>180</v>
      </c>
      <c r="G462" t="s">
        <v>238</v>
      </c>
      <c r="H462" t="s">
        <v>240</v>
      </c>
      <c r="I462" t="s">
        <v>58</v>
      </c>
      <c r="J462">
        <v>1983</v>
      </c>
      <c r="K462" t="s">
        <v>81</v>
      </c>
      <c r="L462" t="s">
        <v>1213</v>
      </c>
      <c r="M462">
        <v>21220</v>
      </c>
      <c r="N462" t="s">
        <v>987</v>
      </c>
      <c r="O462" t="s">
        <v>1214</v>
      </c>
      <c r="Q462" t="s">
        <v>243</v>
      </c>
      <c r="R462">
        <v>1</v>
      </c>
      <c r="S462">
        <v>129</v>
      </c>
      <c r="T462" t="s">
        <v>1371</v>
      </c>
    </row>
    <row r="463" spans="1:20" x14ac:dyDescent="0.25">
      <c r="A463" t="s">
        <v>1374</v>
      </c>
      <c r="B463">
        <v>34</v>
      </c>
      <c r="C463">
        <v>124</v>
      </c>
      <c r="D463"/>
      <c r="E463"/>
      <c r="F463" s="1">
        <f t="shared" si="7"/>
        <v>0</v>
      </c>
      <c r="G463" t="s">
        <v>394</v>
      </c>
      <c r="H463" t="s">
        <v>395</v>
      </c>
      <c r="I463" t="s">
        <v>58</v>
      </c>
      <c r="J463">
        <v>2006</v>
      </c>
      <c r="K463" t="s">
        <v>41</v>
      </c>
      <c r="M463">
        <v>0</v>
      </c>
      <c r="O463" t="s">
        <v>48</v>
      </c>
      <c r="R463">
        <v>1</v>
      </c>
      <c r="S463">
        <v>129</v>
      </c>
      <c r="T463" t="s">
        <v>1371</v>
      </c>
    </row>
    <row r="464" spans="1:20" x14ac:dyDescent="0.25">
      <c r="A464" t="s">
        <v>1431</v>
      </c>
      <c r="B464">
        <v>15</v>
      </c>
      <c r="C464">
        <v>33</v>
      </c>
      <c r="D464">
        <v>175</v>
      </c>
      <c r="E464"/>
      <c r="F464" s="1">
        <f t="shared" si="7"/>
        <v>175</v>
      </c>
      <c r="G464" t="s">
        <v>90</v>
      </c>
      <c r="H464" t="s">
        <v>91</v>
      </c>
      <c r="I464" t="s">
        <v>58</v>
      </c>
      <c r="J464">
        <v>1971</v>
      </c>
      <c r="K464" t="s">
        <v>86</v>
      </c>
      <c r="L464" t="s">
        <v>92</v>
      </c>
      <c r="M464">
        <v>25230</v>
      </c>
      <c r="N464" t="s">
        <v>20</v>
      </c>
      <c r="O464" t="s">
        <v>54</v>
      </c>
      <c r="P464">
        <v>33</v>
      </c>
      <c r="Q464" t="s">
        <v>208</v>
      </c>
      <c r="R464">
        <v>1</v>
      </c>
      <c r="S464">
        <v>129</v>
      </c>
      <c r="T464" t="s">
        <v>1371</v>
      </c>
    </row>
    <row r="465" spans="1:20" x14ac:dyDescent="0.25">
      <c r="A465" t="s">
        <v>1433</v>
      </c>
      <c r="B465">
        <v>7</v>
      </c>
      <c r="C465">
        <v>114</v>
      </c>
      <c r="D465"/>
      <c r="E465"/>
      <c r="F465" s="1">
        <f t="shared" si="7"/>
        <v>0</v>
      </c>
      <c r="G465" t="s">
        <v>500</v>
      </c>
      <c r="H465" t="s">
        <v>940</v>
      </c>
      <c r="I465" t="s">
        <v>58</v>
      </c>
      <c r="J465">
        <v>1990</v>
      </c>
      <c r="K465" t="s">
        <v>116</v>
      </c>
      <c r="L465" t="s">
        <v>941</v>
      </c>
      <c r="M465">
        <v>12240</v>
      </c>
      <c r="N465" t="s">
        <v>20</v>
      </c>
      <c r="O465" t="s">
        <v>942</v>
      </c>
      <c r="Q465" t="s">
        <v>208</v>
      </c>
      <c r="R465">
        <v>1</v>
      </c>
      <c r="S465">
        <v>129</v>
      </c>
      <c r="T465" t="s">
        <v>1371</v>
      </c>
    </row>
    <row r="466" spans="1:20" x14ac:dyDescent="0.25">
      <c r="A466" t="s">
        <v>1434</v>
      </c>
      <c r="B466">
        <v>0</v>
      </c>
      <c r="C466">
        <v>65</v>
      </c>
      <c r="D466">
        <v>170</v>
      </c>
      <c r="E466"/>
      <c r="F466" s="1">
        <f t="shared" si="7"/>
        <v>170</v>
      </c>
      <c r="G466" t="s">
        <v>1435</v>
      </c>
      <c r="H466" t="s">
        <v>1436</v>
      </c>
      <c r="I466" t="s">
        <v>58</v>
      </c>
      <c r="J466">
        <v>1966</v>
      </c>
      <c r="K466" t="s">
        <v>52</v>
      </c>
      <c r="M466">
        <v>0</v>
      </c>
      <c r="O466" t="s">
        <v>1437</v>
      </c>
      <c r="P466">
        <v>65</v>
      </c>
      <c r="R466">
        <v>1</v>
      </c>
      <c r="S466">
        <v>129</v>
      </c>
      <c r="T466" t="s">
        <v>1371</v>
      </c>
    </row>
    <row r="467" spans="1:20" x14ac:dyDescent="0.25">
      <c r="A467" t="s">
        <v>1439</v>
      </c>
      <c r="B467">
        <v>35</v>
      </c>
      <c r="C467">
        <v>6</v>
      </c>
      <c r="D467">
        <v>165</v>
      </c>
      <c r="E467"/>
      <c r="F467" s="1">
        <f t="shared" si="7"/>
        <v>165</v>
      </c>
      <c r="G467" t="s">
        <v>252</v>
      </c>
      <c r="H467" t="s">
        <v>253</v>
      </c>
      <c r="I467" t="s">
        <v>58</v>
      </c>
      <c r="J467">
        <v>2009</v>
      </c>
      <c r="K467" t="s">
        <v>1359</v>
      </c>
      <c r="M467">
        <v>0</v>
      </c>
      <c r="O467" t="s">
        <v>48</v>
      </c>
      <c r="P467">
        <v>6</v>
      </c>
      <c r="R467">
        <v>1</v>
      </c>
      <c r="S467">
        <v>129</v>
      </c>
      <c r="T467" t="s">
        <v>1371</v>
      </c>
    </row>
    <row r="468" spans="1:20" x14ac:dyDescent="0.25">
      <c r="A468" t="s">
        <v>1441</v>
      </c>
      <c r="B468">
        <v>19</v>
      </c>
      <c r="C468">
        <v>116</v>
      </c>
      <c r="D468"/>
      <c r="E468"/>
      <c r="F468" s="1">
        <f t="shared" si="7"/>
        <v>0</v>
      </c>
      <c r="G468" t="s">
        <v>741</v>
      </c>
      <c r="H468" t="s">
        <v>1443</v>
      </c>
      <c r="I468" t="s">
        <v>58</v>
      </c>
      <c r="J468">
        <v>1984</v>
      </c>
      <c r="K468" t="s">
        <v>81</v>
      </c>
      <c r="L468" t="s">
        <v>1444</v>
      </c>
      <c r="M468">
        <v>22000</v>
      </c>
      <c r="N468" t="s">
        <v>20</v>
      </c>
      <c r="Q468" t="s">
        <v>208</v>
      </c>
      <c r="R468">
        <v>1</v>
      </c>
      <c r="S468">
        <v>129</v>
      </c>
      <c r="T468" t="s">
        <v>1371</v>
      </c>
    </row>
    <row r="469" spans="1:20" x14ac:dyDescent="0.25">
      <c r="A469" t="s">
        <v>1445</v>
      </c>
      <c r="B469">
        <v>39</v>
      </c>
      <c r="C469">
        <v>104</v>
      </c>
      <c r="D469"/>
      <c r="E469"/>
      <c r="F469" s="1">
        <f t="shared" si="7"/>
        <v>0</v>
      </c>
      <c r="G469" t="s">
        <v>259</v>
      </c>
      <c r="H469" t="s">
        <v>260</v>
      </c>
      <c r="I469" t="s">
        <v>58</v>
      </c>
      <c r="J469">
        <v>2008</v>
      </c>
      <c r="K469" s="2">
        <v>43810</v>
      </c>
      <c r="M469">
        <v>0</v>
      </c>
      <c r="O469" t="s">
        <v>48</v>
      </c>
      <c r="P469">
        <v>104</v>
      </c>
      <c r="R469">
        <v>1</v>
      </c>
      <c r="S469">
        <v>129</v>
      </c>
      <c r="T469" t="s">
        <v>1371</v>
      </c>
    </row>
    <row r="470" spans="1:20" x14ac:dyDescent="0.25">
      <c r="A470" t="s">
        <v>1447</v>
      </c>
      <c r="B470">
        <v>4</v>
      </c>
      <c r="C470">
        <v>111</v>
      </c>
      <c r="D470"/>
      <c r="E470"/>
      <c r="F470" s="1">
        <f t="shared" si="7"/>
        <v>0</v>
      </c>
      <c r="G470" t="s">
        <v>144</v>
      </c>
      <c r="H470" t="s">
        <v>1243</v>
      </c>
      <c r="I470" t="s">
        <v>58</v>
      </c>
      <c r="J470">
        <v>1974</v>
      </c>
      <c r="K470" t="s">
        <v>86</v>
      </c>
      <c r="L470" t="s">
        <v>507</v>
      </c>
      <c r="M470">
        <v>21000</v>
      </c>
      <c r="N470" t="s">
        <v>20</v>
      </c>
      <c r="O470" t="s">
        <v>1244</v>
      </c>
      <c r="Q470" t="s">
        <v>291</v>
      </c>
      <c r="R470">
        <v>1</v>
      </c>
      <c r="S470">
        <v>129</v>
      </c>
      <c r="T470" t="s">
        <v>1371</v>
      </c>
    </row>
    <row r="471" spans="1:20" x14ac:dyDescent="0.25">
      <c r="A471" t="s">
        <v>1448</v>
      </c>
      <c r="B471">
        <v>0</v>
      </c>
      <c r="C471">
        <v>132</v>
      </c>
      <c r="D471"/>
      <c r="E471"/>
      <c r="F471" s="1">
        <f t="shared" si="7"/>
        <v>0</v>
      </c>
      <c r="G471" t="s">
        <v>1449</v>
      </c>
      <c r="H471" t="s">
        <v>1450</v>
      </c>
      <c r="I471" t="s">
        <v>58</v>
      </c>
      <c r="J471">
        <v>2001</v>
      </c>
      <c r="K471" t="s">
        <v>36</v>
      </c>
      <c r="M471">
        <v>0</v>
      </c>
      <c r="O471" t="s">
        <v>1389</v>
      </c>
      <c r="P471">
        <v>132</v>
      </c>
      <c r="R471">
        <v>1</v>
      </c>
      <c r="S471">
        <v>129</v>
      </c>
      <c r="T471" t="s">
        <v>1371</v>
      </c>
    </row>
    <row r="472" spans="1:20" x14ac:dyDescent="0.25">
      <c r="A472" t="s">
        <v>1451</v>
      </c>
      <c r="B472">
        <v>27</v>
      </c>
      <c r="C472">
        <v>1</v>
      </c>
      <c r="D472">
        <v>160</v>
      </c>
      <c r="E472"/>
      <c r="F472" s="1">
        <f t="shared" si="7"/>
        <v>160</v>
      </c>
      <c r="G472" t="s">
        <v>256</v>
      </c>
      <c r="H472" t="s">
        <v>173</v>
      </c>
      <c r="I472" t="s">
        <v>58</v>
      </c>
      <c r="J472">
        <v>2004</v>
      </c>
      <c r="K472" t="s">
        <v>25</v>
      </c>
      <c r="M472">
        <v>0</v>
      </c>
      <c r="O472" t="s">
        <v>48</v>
      </c>
      <c r="P472">
        <v>1</v>
      </c>
      <c r="R472">
        <v>1</v>
      </c>
      <c r="S472">
        <v>129</v>
      </c>
      <c r="T472" t="s">
        <v>1371</v>
      </c>
    </row>
    <row r="473" spans="1:20" x14ac:dyDescent="0.25">
      <c r="A473" t="s">
        <v>1453</v>
      </c>
      <c r="B473">
        <v>12</v>
      </c>
      <c r="C473">
        <v>38</v>
      </c>
      <c r="D473">
        <v>155</v>
      </c>
      <c r="E473"/>
      <c r="F473" s="1">
        <f t="shared" si="7"/>
        <v>155</v>
      </c>
      <c r="G473" t="s">
        <v>134</v>
      </c>
      <c r="H473" t="s">
        <v>135</v>
      </c>
      <c r="I473" t="s">
        <v>58</v>
      </c>
      <c r="J473">
        <v>1997</v>
      </c>
      <c r="K473" t="s">
        <v>18</v>
      </c>
      <c r="L473" t="s">
        <v>104</v>
      </c>
      <c r="M473">
        <v>76100</v>
      </c>
      <c r="N473" t="s">
        <v>117</v>
      </c>
      <c r="O473" t="s">
        <v>410</v>
      </c>
      <c r="Q473" t="s">
        <v>208</v>
      </c>
      <c r="R473">
        <v>1</v>
      </c>
      <c r="S473">
        <v>129</v>
      </c>
      <c r="T473" t="s">
        <v>1371</v>
      </c>
    </row>
    <row r="474" spans="1:20" x14ac:dyDescent="0.25">
      <c r="A474" t="s">
        <v>1455</v>
      </c>
      <c r="B474">
        <v>0</v>
      </c>
      <c r="C474">
        <v>138</v>
      </c>
      <c r="D474"/>
      <c r="E474"/>
      <c r="F474" s="1">
        <f t="shared" si="7"/>
        <v>0</v>
      </c>
      <c r="G474" t="s">
        <v>1456</v>
      </c>
      <c r="H474" t="s">
        <v>1457</v>
      </c>
      <c r="I474" t="s">
        <v>58</v>
      </c>
      <c r="J474">
        <v>1947</v>
      </c>
      <c r="K474" t="s">
        <v>1183</v>
      </c>
      <c r="M474">
        <v>0</v>
      </c>
      <c r="P474">
        <v>138</v>
      </c>
      <c r="R474">
        <v>1</v>
      </c>
      <c r="S474">
        <v>129</v>
      </c>
      <c r="T474" t="s">
        <v>1371</v>
      </c>
    </row>
    <row r="475" spans="1:20" x14ac:dyDescent="0.25">
      <c r="A475" t="s">
        <v>1458</v>
      </c>
      <c r="B475">
        <v>0</v>
      </c>
      <c r="C475">
        <v>137</v>
      </c>
      <c r="D475"/>
      <c r="E475"/>
      <c r="F475" s="1">
        <f t="shared" si="7"/>
        <v>0</v>
      </c>
      <c r="G475" t="s">
        <v>1459</v>
      </c>
      <c r="H475" t="s">
        <v>1460</v>
      </c>
      <c r="I475" t="s">
        <v>58</v>
      </c>
      <c r="J475">
        <v>1966</v>
      </c>
      <c r="K475" t="s">
        <v>52</v>
      </c>
      <c r="M475">
        <v>0</v>
      </c>
      <c r="P475">
        <v>137</v>
      </c>
      <c r="R475">
        <v>1</v>
      </c>
      <c r="S475">
        <v>129</v>
      </c>
      <c r="T475" t="s">
        <v>1371</v>
      </c>
    </row>
    <row r="476" spans="1:20" x14ac:dyDescent="0.25">
      <c r="A476" t="s">
        <v>1461</v>
      </c>
      <c r="B476">
        <v>37</v>
      </c>
      <c r="C476">
        <v>82</v>
      </c>
      <c r="D476">
        <v>150</v>
      </c>
      <c r="E476"/>
      <c r="F476" s="1">
        <f t="shared" si="7"/>
        <v>150</v>
      </c>
      <c r="G476" t="s">
        <v>283</v>
      </c>
      <c r="H476" t="s">
        <v>284</v>
      </c>
      <c r="I476" t="s">
        <v>58</v>
      </c>
      <c r="J476">
        <v>1974</v>
      </c>
      <c r="K476" t="s">
        <v>86</v>
      </c>
      <c r="M476">
        <v>0</v>
      </c>
      <c r="O476" t="s">
        <v>48</v>
      </c>
      <c r="P476">
        <v>82</v>
      </c>
      <c r="R476">
        <v>1</v>
      </c>
      <c r="S476">
        <v>129</v>
      </c>
      <c r="T476" t="s">
        <v>1371</v>
      </c>
    </row>
    <row r="477" spans="1:20" x14ac:dyDescent="0.25">
      <c r="A477" t="s">
        <v>1463</v>
      </c>
      <c r="B477">
        <v>42</v>
      </c>
      <c r="C477">
        <v>91</v>
      </c>
      <c r="D477">
        <v>145</v>
      </c>
      <c r="E477"/>
      <c r="F477" s="1">
        <f t="shared" si="7"/>
        <v>145</v>
      </c>
      <c r="G477" t="s">
        <v>90</v>
      </c>
      <c r="H477" t="s">
        <v>125</v>
      </c>
      <c r="I477" t="s">
        <v>58</v>
      </c>
      <c r="J477">
        <v>1965</v>
      </c>
      <c r="K477" t="s">
        <v>52</v>
      </c>
      <c r="M477">
        <v>0</v>
      </c>
      <c r="P477">
        <v>91</v>
      </c>
      <c r="R477">
        <v>1</v>
      </c>
      <c r="S477">
        <v>129</v>
      </c>
      <c r="T477" t="s">
        <v>1371</v>
      </c>
    </row>
    <row r="478" spans="1:20" x14ac:dyDescent="0.25">
      <c r="A478" t="s">
        <v>1466</v>
      </c>
      <c r="B478">
        <v>2</v>
      </c>
      <c r="C478">
        <v>45</v>
      </c>
      <c r="D478">
        <v>140</v>
      </c>
      <c r="E478"/>
      <c r="F478" s="1">
        <f t="shared" si="7"/>
        <v>140</v>
      </c>
      <c r="G478" t="s">
        <v>422</v>
      </c>
      <c r="H478" t="s">
        <v>288</v>
      </c>
      <c r="I478" t="s">
        <v>58</v>
      </c>
      <c r="J478">
        <v>1942</v>
      </c>
      <c r="K478" t="s">
        <v>289</v>
      </c>
      <c r="L478" t="s">
        <v>42</v>
      </c>
      <c r="M478">
        <v>24000</v>
      </c>
      <c r="N478" t="s">
        <v>31</v>
      </c>
      <c r="O478" t="s">
        <v>1467</v>
      </c>
      <c r="P478">
        <v>45</v>
      </c>
      <c r="Q478" t="s">
        <v>291</v>
      </c>
      <c r="R478">
        <v>1</v>
      </c>
      <c r="S478">
        <v>129</v>
      </c>
      <c r="T478" t="s">
        <v>1371</v>
      </c>
    </row>
    <row r="479" spans="1:20" x14ac:dyDescent="0.25">
      <c r="A479" t="s">
        <v>1469</v>
      </c>
      <c r="B479">
        <v>33</v>
      </c>
      <c r="C479">
        <v>13</v>
      </c>
      <c r="D479">
        <v>135</v>
      </c>
      <c r="E479"/>
      <c r="F479" s="1">
        <f t="shared" si="7"/>
        <v>135</v>
      </c>
      <c r="G479" t="s">
        <v>276</v>
      </c>
      <c r="H479" t="s">
        <v>46</v>
      </c>
      <c r="I479" t="s">
        <v>58</v>
      </c>
      <c r="J479">
        <v>2010</v>
      </c>
      <c r="K479" t="s">
        <v>1359</v>
      </c>
      <c r="M479">
        <v>0</v>
      </c>
      <c r="O479" t="s">
        <v>48</v>
      </c>
      <c r="P479">
        <v>13</v>
      </c>
      <c r="R479">
        <v>1</v>
      </c>
      <c r="S479">
        <v>129</v>
      </c>
      <c r="T479" t="s">
        <v>1371</v>
      </c>
    </row>
    <row r="480" spans="1:20" x14ac:dyDescent="0.25">
      <c r="A480" t="s">
        <v>1471</v>
      </c>
      <c r="B480">
        <v>6</v>
      </c>
      <c r="C480">
        <v>113</v>
      </c>
      <c r="D480"/>
      <c r="E480"/>
      <c r="F480" s="1">
        <f t="shared" si="7"/>
        <v>0</v>
      </c>
      <c r="G480" t="s">
        <v>420</v>
      </c>
      <c r="H480" t="s">
        <v>91</v>
      </c>
      <c r="I480" t="s">
        <v>58</v>
      </c>
      <c r="J480">
        <v>1985</v>
      </c>
      <c r="K480" t="s">
        <v>355</v>
      </c>
      <c r="M480">
        <v>0</v>
      </c>
      <c r="Q480" t="s">
        <v>58</v>
      </c>
      <c r="R480">
        <v>1</v>
      </c>
      <c r="S480">
        <v>129</v>
      </c>
      <c r="T480" t="s">
        <v>1371</v>
      </c>
    </row>
    <row r="481" spans="1:20" x14ac:dyDescent="0.25">
      <c r="A481" t="s">
        <v>1472</v>
      </c>
      <c r="B481">
        <v>5</v>
      </c>
      <c r="C481">
        <v>112</v>
      </c>
      <c r="D481"/>
      <c r="E481"/>
      <c r="F481" s="1">
        <f t="shared" si="7"/>
        <v>0</v>
      </c>
      <c r="G481" t="s">
        <v>1283</v>
      </c>
      <c r="H481" t="s">
        <v>1243</v>
      </c>
      <c r="I481" t="s">
        <v>58</v>
      </c>
      <c r="J481">
        <v>2004</v>
      </c>
      <c r="K481" t="s">
        <v>25</v>
      </c>
      <c r="L481" t="s">
        <v>507</v>
      </c>
      <c r="M481">
        <v>21000</v>
      </c>
      <c r="N481" t="s">
        <v>20</v>
      </c>
      <c r="O481" t="s">
        <v>1244</v>
      </c>
      <c r="Q481" t="s">
        <v>208</v>
      </c>
      <c r="R481">
        <v>1</v>
      </c>
      <c r="S481">
        <v>129</v>
      </c>
      <c r="T481" t="s">
        <v>1371</v>
      </c>
    </row>
    <row r="482" spans="1:20" x14ac:dyDescent="0.25">
      <c r="A482" t="s">
        <v>1473</v>
      </c>
      <c r="B482">
        <v>11</v>
      </c>
      <c r="C482">
        <v>94</v>
      </c>
      <c r="D482">
        <v>130</v>
      </c>
      <c r="E482"/>
      <c r="F482" s="1">
        <f t="shared" si="7"/>
        <v>130</v>
      </c>
      <c r="G482" t="s">
        <v>279</v>
      </c>
      <c r="H482" t="s">
        <v>280</v>
      </c>
      <c r="I482" t="s">
        <v>58</v>
      </c>
      <c r="J482">
        <v>1962</v>
      </c>
      <c r="K482" t="s">
        <v>100</v>
      </c>
      <c r="L482" t="s">
        <v>19</v>
      </c>
      <c r="M482">
        <v>21220</v>
      </c>
      <c r="N482" t="s">
        <v>20</v>
      </c>
      <c r="O482" t="s">
        <v>1288</v>
      </c>
      <c r="P482">
        <v>94</v>
      </c>
      <c r="Q482" t="s">
        <v>243</v>
      </c>
      <c r="R482">
        <v>1</v>
      </c>
      <c r="S482">
        <v>129</v>
      </c>
      <c r="T482" t="s">
        <v>1371</v>
      </c>
    </row>
    <row r="483" spans="1:20" x14ac:dyDescent="0.25">
      <c r="A483" t="s">
        <v>1475</v>
      </c>
      <c r="B483">
        <v>0</v>
      </c>
      <c r="C483">
        <v>128</v>
      </c>
      <c r="D483"/>
      <c r="E483"/>
      <c r="F483" s="1">
        <f t="shared" si="7"/>
        <v>0</v>
      </c>
      <c r="G483" t="s">
        <v>1442</v>
      </c>
      <c r="H483" t="s">
        <v>1476</v>
      </c>
      <c r="I483" t="s">
        <v>58</v>
      </c>
      <c r="J483">
        <v>2003</v>
      </c>
      <c r="K483" t="s">
        <v>25</v>
      </c>
      <c r="M483">
        <v>0</v>
      </c>
      <c r="O483" t="s">
        <v>1389</v>
      </c>
      <c r="P483">
        <v>128</v>
      </c>
      <c r="R483">
        <v>1</v>
      </c>
      <c r="S483">
        <v>129</v>
      </c>
      <c r="T483" t="s">
        <v>1371</v>
      </c>
    </row>
    <row r="484" spans="1:20" x14ac:dyDescent="0.25">
      <c r="A484" t="s">
        <v>1477</v>
      </c>
      <c r="B484">
        <v>23</v>
      </c>
      <c r="C484">
        <v>119</v>
      </c>
      <c r="D484"/>
      <c r="E484"/>
      <c r="F484" s="1">
        <f t="shared" si="7"/>
        <v>0</v>
      </c>
      <c r="G484" t="s">
        <v>438</v>
      </c>
      <c r="H484" t="s">
        <v>439</v>
      </c>
      <c r="I484" t="s">
        <v>58</v>
      </c>
      <c r="J484">
        <v>1971</v>
      </c>
      <c r="K484" t="s">
        <v>86</v>
      </c>
      <c r="L484" t="s">
        <v>486</v>
      </c>
      <c r="M484">
        <v>11144</v>
      </c>
      <c r="N484" t="s">
        <v>487</v>
      </c>
      <c r="Q484" t="s">
        <v>208</v>
      </c>
      <c r="R484">
        <v>1</v>
      </c>
      <c r="S484">
        <v>129</v>
      </c>
      <c r="T484" t="s">
        <v>1371</v>
      </c>
    </row>
    <row r="485" spans="1:20" x14ac:dyDescent="0.25">
      <c r="A485" t="s">
        <v>1478</v>
      </c>
      <c r="B485">
        <v>0</v>
      </c>
      <c r="C485">
        <v>136</v>
      </c>
      <c r="D485"/>
      <c r="E485"/>
      <c r="F485" s="1">
        <f t="shared" si="7"/>
        <v>0</v>
      </c>
      <c r="G485" t="s">
        <v>1479</v>
      </c>
      <c r="H485" t="s">
        <v>1480</v>
      </c>
      <c r="I485" t="s">
        <v>58</v>
      </c>
      <c r="J485">
        <v>1958</v>
      </c>
      <c r="K485" t="s">
        <v>122</v>
      </c>
      <c r="M485">
        <v>0</v>
      </c>
      <c r="P485">
        <v>136</v>
      </c>
      <c r="R485">
        <v>1</v>
      </c>
      <c r="S485">
        <v>129</v>
      </c>
      <c r="T485" t="s">
        <v>1371</v>
      </c>
    </row>
    <row r="486" spans="1:20" x14ac:dyDescent="0.25">
      <c r="A486" t="s">
        <v>1481</v>
      </c>
      <c r="B486">
        <v>3</v>
      </c>
      <c r="C486">
        <v>110</v>
      </c>
      <c r="D486"/>
      <c r="E486"/>
      <c r="F486" s="1">
        <f t="shared" si="7"/>
        <v>0</v>
      </c>
      <c r="G486" t="s">
        <v>1482</v>
      </c>
      <c r="H486" t="s">
        <v>1483</v>
      </c>
      <c r="I486" t="s">
        <v>58</v>
      </c>
      <c r="J486">
        <v>1979</v>
      </c>
      <c r="K486" t="s">
        <v>109</v>
      </c>
      <c r="M486">
        <v>0</v>
      </c>
      <c r="N486" t="s">
        <v>1484</v>
      </c>
      <c r="O486" t="s">
        <v>1485</v>
      </c>
      <c r="Q486" t="s">
        <v>58</v>
      </c>
      <c r="R486">
        <v>1</v>
      </c>
      <c r="S486">
        <v>129</v>
      </c>
      <c r="T486" t="s">
        <v>1371</v>
      </c>
    </row>
    <row r="487" spans="1:20" x14ac:dyDescent="0.25">
      <c r="A487" t="s">
        <v>1486</v>
      </c>
      <c r="B487">
        <v>0</v>
      </c>
      <c r="C487">
        <v>10</v>
      </c>
      <c r="D487">
        <v>125</v>
      </c>
      <c r="E487"/>
      <c r="F487" s="1">
        <f t="shared" si="7"/>
        <v>125</v>
      </c>
      <c r="G487" t="s">
        <v>741</v>
      </c>
      <c r="H487" t="s">
        <v>742</v>
      </c>
      <c r="I487" t="s">
        <v>58</v>
      </c>
      <c r="J487">
        <v>1951</v>
      </c>
      <c r="K487" t="s">
        <v>492</v>
      </c>
      <c r="M487">
        <v>0</v>
      </c>
      <c r="O487" t="s">
        <v>1437</v>
      </c>
      <c r="P487">
        <v>10</v>
      </c>
      <c r="R487">
        <v>1</v>
      </c>
      <c r="S487">
        <v>129</v>
      </c>
      <c r="T487" t="s">
        <v>1371</v>
      </c>
    </row>
    <row r="488" spans="1:20" x14ac:dyDescent="0.25">
      <c r="A488" t="s">
        <v>1488</v>
      </c>
      <c r="B488">
        <v>22</v>
      </c>
      <c r="C488">
        <v>118</v>
      </c>
      <c r="D488"/>
      <c r="E488"/>
      <c r="F488" s="1">
        <f t="shared" si="7"/>
        <v>0</v>
      </c>
      <c r="G488" t="s">
        <v>484</v>
      </c>
      <c r="H488" t="s">
        <v>485</v>
      </c>
      <c r="I488" t="s">
        <v>58</v>
      </c>
      <c r="J488">
        <v>1956</v>
      </c>
      <c r="K488" t="s">
        <v>122</v>
      </c>
      <c r="L488" t="s">
        <v>486</v>
      </c>
      <c r="M488">
        <v>11144</v>
      </c>
      <c r="N488" t="s">
        <v>487</v>
      </c>
      <c r="Q488" t="s">
        <v>208</v>
      </c>
      <c r="R488">
        <v>1</v>
      </c>
      <c r="S488">
        <v>129</v>
      </c>
      <c r="T488" t="s">
        <v>1371</v>
      </c>
    </row>
    <row r="489" spans="1:20" x14ac:dyDescent="0.25">
      <c r="A489" t="s">
        <v>1489</v>
      </c>
      <c r="B489">
        <v>0</v>
      </c>
      <c r="C489">
        <v>131</v>
      </c>
      <c r="D489"/>
      <c r="E489"/>
      <c r="F489" s="1">
        <f t="shared" si="7"/>
        <v>0</v>
      </c>
      <c r="G489" t="s">
        <v>996</v>
      </c>
      <c r="H489" t="s">
        <v>1490</v>
      </c>
      <c r="I489" t="s">
        <v>58</v>
      </c>
      <c r="J489">
        <v>1997</v>
      </c>
      <c r="K489" t="s">
        <v>18</v>
      </c>
      <c r="M489">
        <v>0</v>
      </c>
      <c r="O489" t="s">
        <v>1389</v>
      </c>
      <c r="P489">
        <v>131</v>
      </c>
      <c r="R489">
        <v>1</v>
      </c>
      <c r="S489">
        <v>129</v>
      </c>
      <c r="T489" t="s">
        <v>1371</v>
      </c>
    </row>
    <row r="490" spans="1:20" x14ac:dyDescent="0.25">
      <c r="F490" s="1">
        <f t="shared" si="7"/>
        <v>0</v>
      </c>
      <c r="R490">
        <v>1</v>
      </c>
    </row>
    <row r="491" spans="1:20" x14ac:dyDescent="0.25">
      <c r="F491" s="1">
        <f t="shared" si="7"/>
        <v>0</v>
      </c>
      <c r="R491">
        <v>1</v>
      </c>
    </row>
    <row r="492" spans="1:20" x14ac:dyDescent="0.25">
      <c r="A492" t="s">
        <v>1491</v>
      </c>
      <c r="B492">
        <v>6</v>
      </c>
      <c r="C492">
        <v>101</v>
      </c>
      <c r="D492">
        <v>200</v>
      </c>
      <c r="E492"/>
      <c r="F492" s="1">
        <f t="shared" si="7"/>
        <v>200</v>
      </c>
      <c r="G492" t="s">
        <v>333</v>
      </c>
      <c r="H492" t="s">
        <v>473</v>
      </c>
      <c r="I492" t="s">
        <v>17</v>
      </c>
      <c r="J492">
        <v>2005</v>
      </c>
      <c r="K492" t="s">
        <v>41</v>
      </c>
      <c r="L492" t="s">
        <v>436</v>
      </c>
      <c r="M492">
        <v>11460</v>
      </c>
      <c r="N492" t="s">
        <v>520</v>
      </c>
      <c r="O492" t="s">
        <v>1492</v>
      </c>
      <c r="P492">
        <v>101</v>
      </c>
      <c r="Q492" t="s">
        <v>160</v>
      </c>
      <c r="R492">
        <v>1</v>
      </c>
      <c r="S492">
        <v>126</v>
      </c>
      <c r="T492" t="s">
        <v>1495</v>
      </c>
    </row>
    <row r="493" spans="1:20" x14ac:dyDescent="0.25">
      <c r="A493" t="s">
        <v>1496</v>
      </c>
      <c r="B493">
        <v>29</v>
      </c>
      <c r="C493">
        <v>128</v>
      </c>
      <c r="D493"/>
      <c r="E493"/>
      <c r="F493" s="1">
        <f t="shared" si="7"/>
        <v>0</v>
      </c>
      <c r="G493" t="s">
        <v>1323</v>
      </c>
      <c r="H493" t="s">
        <v>1319</v>
      </c>
      <c r="I493" t="s">
        <v>17</v>
      </c>
      <c r="J493">
        <v>2004</v>
      </c>
      <c r="K493" t="s">
        <v>25</v>
      </c>
      <c r="L493" t="s">
        <v>1320</v>
      </c>
      <c r="M493">
        <v>0</v>
      </c>
      <c r="N493" t="s">
        <v>20</v>
      </c>
      <c r="O493" t="s">
        <v>1497</v>
      </c>
      <c r="P493">
        <v>128</v>
      </c>
      <c r="R493">
        <v>1</v>
      </c>
      <c r="S493">
        <v>126</v>
      </c>
      <c r="T493" t="s">
        <v>1495</v>
      </c>
    </row>
    <row r="494" spans="1:20" x14ac:dyDescent="0.25">
      <c r="A494" t="s">
        <v>1498</v>
      </c>
      <c r="B494">
        <v>28</v>
      </c>
      <c r="C494">
        <v>127</v>
      </c>
      <c r="D494"/>
      <c r="E494"/>
      <c r="F494" s="1">
        <f t="shared" si="7"/>
        <v>0</v>
      </c>
      <c r="G494" t="s">
        <v>1318</v>
      </c>
      <c r="H494" t="s">
        <v>1319</v>
      </c>
      <c r="I494" t="s">
        <v>17</v>
      </c>
      <c r="J494">
        <v>2006</v>
      </c>
      <c r="K494" t="s">
        <v>41</v>
      </c>
      <c r="L494" t="s">
        <v>1320</v>
      </c>
      <c r="M494">
        <v>0</v>
      </c>
      <c r="N494" t="s">
        <v>20</v>
      </c>
      <c r="O494" t="s">
        <v>1497</v>
      </c>
      <c r="P494">
        <v>127</v>
      </c>
      <c r="R494">
        <v>1</v>
      </c>
      <c r="S494">
        <v>126</v>
      </c>
      <c r="T494" t="s">
        <v>1495</v>
      </c>
    </row>
    <row r="495" spans="1:20" x14ac:dyDescent="0.25">
      <c r="A495" t="s">
        <v>1499</v>
      </c>
      <c r="B495">
        <v>17</v>
      </c>
      <c r="C495">
        <v>206</v>
      </c>
      <c r="D495"/>
      <c r="E495"/>
      <c r="F495" s="1">
        <f t="shared" si="7"/>
        <v>0</v>
      </c>
      <c r="G495" t="s">
        <v>333</v>
      </c>
      <c r="H495" t="s">
        <v>1500</v>
      </c>
      <c r="I495" t="s">
        <v>17</v>
      </c>
      <c r="J495">
        <v>2007</v>
      </c>
      <c r="K495" s="2">
        <v>43810</v>
      </c>
      <c r="L495" t="s">
        <v>1320</v>
      </c>
      <c r="M495">
        <v>0</v>
      </c>
      <c r="N495" t="s">
        <v>20</v>
      </c>
      <c r="O495" t="s">
        <v>1497</v>
      </c>
      <c r="P495">
        <v>206</v>
      </c>
      <c r="R495">
        <v>1</v>
      </c>
      <c r="S495">
        <v>126</v>
      </c>
      <c r="T495" t="s">
        <v>1495</v>
      </c>
    </row>
    <row r="496" spans="1:20" x14ac:dyDescent="0.25">
      <c r="A496" t="s">
        <v>1501</v>
      </c>
      <c r="B496">
        <v>27</v>
      </c>
      <c r="C496">
        <v>126</v>
      </c>
      <c r="D496"/>
      <c r="E496"/>
      <c r="F496" s="1">
        <f t="shared" si="7"/>
        <v>0</v>
      </c>
      <c r="G496" t="s">
        <v>1502</v>
      </c>
      <c r="H496" t="s">
        <v>204</v>
      </c>
      <c r="I496" t="s">
        <v>17</v>
      </c>
      <c r="J496">
        <v>2005</v>
      </c>
      <c r="K496" t="s">
        <v>41</v>
      </c>
      <c r="L496" t="s">
        <v>1320</v>
      </c>
      <c r="M496">
        <v>0</v>
      </c>
      <c r="N496" t="s">
        <v>20</v>
      </c>
      <c r="O496" t="s">
        <v>1497</v>
      </c>
      <c r="P496">
        <v>126</v>
      </c>
      <c r="R496">
        <v>1</v>
      </c>
      <c r="S496">
        <v>126</v>
      </c>
      <c r="T496" t="s">
        <v>1495</v>
      </c>
    </row>
    <row r="497" spans="1:20" x14ac:dyDescent="0.25">
      <c r="A497" t="s">
        <v>1503</v>
      </c>
      <c r="B497">
        <v>26</v>
      </c>
      <c r="C497">
        <v>125</v>
      </c>
      <c r="D497"/>
      <c r="E497"/>
      <c r="F497" s="1">
        <f t="shared" si="7"/>
        <v>0</v>
      </c>
      <c r="G497" t="s">
        <v>321</v>
      </c>
      <c r="H497" t="s">
        <v>1326</v>
      </c>
      <c r="I497" t="s">
        <v>17</v>
      </c>
      <c r="J497">
        <v>2005</v>
      </c>
      <c r="K497" t="s">
        <v>41</v>
      </c>
      <c r="L497" t="s">
        <v>1320</v>
      </c>
      <c r="M497">
        <v>0</v>
      </c>
      <c r="N497" t="s">
        <v>20</v>
      </c>
      <c r="O497" t="s">
        <v>1497</v>
      </c>
      <c r="P497">
        <v>125</v>
      </c>
      <c r="R497">
        <v>1</v>
      </c>
      <c r="S497">
        <v>126</v>
      </c>
      <c r="T497" t="s">
        <v>1495</v>
      </c>
    </row>
    <row r="498" spans="1:20" x14ac:dyDescent="0.25">
      <c r="A498" t="s">
        <v>1504</v>
      </c>
      <c r="B498">
        <v>30</v>
      </c>
      <c r="C498">
        <v>137</v>
      </c>
      <c r="D498"/>
      <c r="E498"/>
      <c r="F498" s="1">
        <f t="shared" si="7"/>
        <v>0</v>
      </c>
      <c r="G498" t="s">
        <v>137</v>
      </c>
      <c r="H498" t="s">
        <v>1505</v>
      </c>
      <c r="I498" t="s">
        <v>17</v>
      </c>
      <c r="J498">
        <v>2000</v>
      </c>
      <c r="K498" t="s">
        <v>18</v>
      </c>
      <c r="L498" t="s">
        <v>671</v>
      </c>
      <c r="M498">
        <v>0</v>
      </c>
      <c r="N498" t="s">
        <v>20</v>
      </c>
      <c r="O498" t="s">
        <v>1506</v>
      </c>
      <c r="P498">
        <v>137</v>
      </c>
      <c r="R498">
        <v>1</v>
      </c>
      <c r="S498">
        <v>126</v>
      </c>
      <c r="T498" t="s">
        <v>1495</v>
      </c>
    </row>
    <row r="499" spans="1:20" x14ac:dyDescent="0.25">
      <c r="A499" t="s">
        <v>1507</v>
      </c>
      <c r="B499">
        <v>15</v>
      </c>
      <c r="C499">
        <v>115</v>
      </c>
      <c r="D499"/>
      <c r="E499"/>
      <c r="F499" s="1">
        <f t="shared" si="7"/>
        <v>0</v>
      </c>
      <c r="G499" t="s">
        <v>195</v>
      </c>
      <c r="H499" t="s">
        <v>586</v>
      </c>
      <c r="I499" t="s">
        <v>17</v>
      </c>
      <c r="J499">
        <v>1981</v>
      </c>
      <c r="K499" t="s">
        <v>81</v>
      </c>
      <c r="M499">
        <v>0</v>
      </c>
      <c r="Q499" t="s">
        <v>58</v>
      </c>
      <c r="R499">
        <v>1</v>
      </c>
      <c r="S499">
        <v>126</v>
      </c>
      <c r="T499" t="s">
        <v>1495</v>
      </c>
    </row>
    <row r="500" spans="1:20" x14ac:dyDescent="0.25">
      <c r="A500" t="s">
        <v>1508</v>
      </c>
      <c r="B500">
        <v>38</v>
      </c>
      <c r="C500">
        <v>211</v>
      </c>
      <c r="D500"/>
      <c r="E500"/>
      <c r="F500" s="1">
        <f t="shared" si="7"/>
        <v>0</v>
      </c>
      <c r="G500" t="s">
        <v>45</v>
      </c>
      <c r="H500" t="s">
        <v>1326</v>
      </c>
      <c r="I500" t="s">
        <v>17</v>
      </c>
      <c r="J500">
        <v>2009</v>
      </c>
      <c r="K500" t="s">
        <v>192</v>
      </c>
      <c r="L500" t="s">
        <v>1320</v>
      </c>
      <c r="M500">
        <v>0</v>
      </c>
      <c r="N500" t="s">
        <v>20</v>
      </c>
      <c r="O500" t="s">
        <v>1497</v>
      </c>
      <c r="P500">
        <v>211</v>
      </c>
      <c r="R500">
        <v>1</v>
      </c>
      <c r="S500">
        <v>126</v>
      </c>
      <c r="T500" t="s">
        <v>1495</v>
      </c>
    </row>
    <row r="501" spans="1:20" x14ac:dyDescent="0.25">
      <c r="A501" t="s">
        <v>1509</v>
      </c>
      <c r="B501">
        <v>19</v>
      </c>
      <c r="C501">
        <v>116</v>
      </c>
      <c r="D501"/>
      <c r="E501"/>
      <c r="F501" s="1">
        <f t="shared" si="7"/>
        <v>0</v>
      </c>
      <c r="G501" t="s">
        <v>1170</v>
      </c>
      <c r="H501" t="s">
        <v>1171</v>
      </c>
      <c r="I501" t="s">
        <v>17</v>
      </c>
      <c r="J501">
        <v>1976</v>
      </c>
      <c r="K501" t="s">
        <v>109</v>
      </c>
      <c r="L501" t="s">
        <v>67</v>
      </c>
      <c r="M501">
        <v>24000</v>
      </c>
      <c r="N501" t="s">
        <v>20</v>
      </c>
      <c r="O501" t="s">
        <v>207</v>
      </c>
      <c r="Q501" t="s">
        <v>58</v>
      </c>
      <c r="R501">
        <v>1</v>
      </c>
      <c r="S501">
        <v>126</v>
      </c>
      <c r="T501" t="s">
        <v>1495</v>
      </c>
    </row>
    <row r="502" spans="1:20" x14ac:dyDescent="0.25">
      <c r="D502"/>
      <c r="E502"/>
      <c r="F502" s="1">
        <f t="shared" si="7"/>
        <v>0</v>
      </c>
      <c r="R502">
        <v>1</v>
      </c>
    </row>
    <row r="503" spans="1:20" x14ac:dyDescent="0.25">
      <c r="D503"/>
      <c r="E503"/>
      <c r="F503" s="1">
        <f t="shared" si="7"/>
        <v>0</v>
      </c>
      <c r="R503">
        <v>1</v>
      </c>
    </row>
    <row r="504" spans="1:20" x14ac:dyDescent="0.25">
      <c r="A504" t="s">
        <v>1510</v>
      </c>
      <c r="B504">
        <v>22</v>
      </c>
      <c r="C504">
        <v>9</v>
      </c>
      <c r="D504">
        <v>200</v>
      </c>
      <c r="E504"/>
      <c r="F504" s="1">
        <f t="shared" si="7"/>
        <v>200</v>
      </c>
      <c r="G504" t="s">
        <v>56</v>
      </c>
      <c r="H504" t="s">
        <v>57</v>
      </c>
      <c r="I504" t="s">
        <v>58</v>
      </c>
      <c r="J504">
        <v>1995</v>
      </c>
      <c r="K504" t="s">
        <v>18</v>
      </c>
      <c r="L504" t="s">
        <v>19</v>
      </c>
      <c r="M504">
        <v>2122</v>
      </c>
      <c r="N504" t="s">
        <v>20</v>
      </c>
      <c r="O504" t="s">
        <v>1511</v>
      </c>
      <c r="P504">
        <v>9</v>
      </c>
      <c r="Q504" t="s">
        <v>208</v>
      </c>
      <c r="R504">
        <v>1</v>
      </c>
      <c r="S504">
        <v>126</v>
      </c>
      <c r="T504" t="s">
        <v>1495</v>
      </c>
    </row>
    <row r="505" spans="1:20" x14ac:dyDescent="0.25">
      <c r="A505" t="s">
        <v>1513</v>
      </c>
      <c r="B505">
        <v>5</v>
      </c>
      <c r="C505">
        <v>108</v>
      </c>
      <c r="D505"/>
      <c r="E505"/>
      <c r="F505" s="1">
        <f t="shared" si="7"/>
        <v>0</v>
      </c>
      <c r="G505" t="s">
        <v>881</v>
      </c>
      <c r="H505" t="s">
        <v>882</v>
      </c>
      <c r="I505" t="s">
        <v>58</v>
      </c>
      <c r="J505">
        <v>1999</v>
      </c>
      <c r="K505" t="s">
        <v>18</v>
      </c>
      <c r="L505" t="s">
        <v>883</v>
      </c>
      <c r="M505">
        <v>37252</v>
      </c>
      <c r="N505" t="s">
        <v>20</v>
      </c>
      <c r="O505" t="s">
        <v>884</v>
      </c>
      <c r="R505">
        <v>1</v>
      </c>
      <c r="S505">
        <v>126</v>
      </c>
      <c r="T505" t="s">
        <v>1495</v>
      </c>
    </row>
    <row r="506" spans="1:20" x14ac:dyDescent="0.25">
      <c r="A506" t="s">
        <v>1514</v>
      </c>
      <c r="B506">
        <v>40</v>
      </c>
      <c r="C506">
        <v>134</v>
      </c>
      <c r="D506"/>
      <c r="E506"/>
      <c r="F506" s="1">
        <f t="shared" si="7"/>
        <v>0</v>
      </c>
      <c r="G506" t="s">
        <v>760</v>
      </c>
      <c r="H506" t="s">
        <v>1515</v>
      </c>
      <c r="I506" t="s">
        <v>58</v>
      </c>
      <c r="J506">
        <v>1992</v>
      </c>
      <c r="K506" t="s">
        <v>116</v>
      </c>
      <c r="L506" t="s">
        <v>1516</v>
      </c>
      <c r="M506">
        <v>0</v>
      </c>
      <c r="N506" t="s">
        <v>20</v>
      </c>
      <c r="O506" t="s">
        <v>1517</v>
      </c>
      <c r="P506">
        <v>134</v>
      </c>
      <c r="R506">
        <v>1</v>
      </c>
      <c r="S506">
        <v>126</v>
      </c>
      <c r="T506" t="s">
        <v>1495</v>
      </c>
    </row>
    <row r="507" spans="1:20" x14ac:dyDescent="0.25">
      <c r="A507" t="s">
        <v>1518</v>
      </c>
      <c r="B507">
        <v>24</v>
      </c>
      <c r="C507">
        <v>120</v>
      </c>
      <c r="D507"/>
      <c r="E507"/>
      <c r="F507" s="1">
        <f t="shared" si="7"/>
        <v>0</v>
      </c>
      <c r="G507" t="s">
        <v>1346</v>
      </c>
      <c r="H507" t="s">
        <v>1347</v>
      </c>
      <c r="I507" t="s">
        <v>58</v>
      </c>
      <c r="J507">
        <v>1986</v>
      </c>
      <c r="K507" t="s">
        <v>355</v>
      </c>
      <c r="M507">
        <v>0</v>
      </c>
      <c r="O507" t="s">
        <v>1519</v>
      </c>
      <c r="R507">
        <v>1</v>
      </c>
      <c r="S507">
        <v>126</v>
      </c>
      <c r="T507" t="s">
        <v>1495</v>
      </c>
    </row>
    <row r="508" spans="1:20" x14ac:dyDescent="0.25">
      <c r="A508" t="s">
        <v>1520</v>
      </c>
      <c r="B508">
        <v>16</v>
      </c>
      <c r="C508">
        <v>42</v>
      </c>
      <c r="D508">
        <v>195</v>
      </c>
      <c r="E508"/>
      <c r="F508" s="1">
        <f t="shared" si="7"/>
        <v>195</v>
      </c>
      <c r="G508" t="s">
        <v>610</v>
      </c>
      <c r="H508" t="s">
        <v>612</v>
      </c>
      <c r="I508" t="s">
        <v>58</v>
      </c>
      <c r="J508">
        <v>1976</v>
      </c>
      <c r="K508" t="s">
        <v>109</v>
      </c>
      <c r="L508" t="s">
        <v>30</v>
      </c>
      <c r="M508">
        <v>21000</v>
      </c>
      <c r="N508" t="s">
        <v>31</v>
      </c>
      <c r="O508" t="s">
        <v>32</v>
      </c>
      <c r="P508">
        <v>42</v>
      </c>
      <c r="Q508" t="s">
        <v>243</v>
      </c>
      <c r="R508">
        <v>1</v>
      </c>
      <c r="S508">
        <v>126</v>
      </c>
      <c r="T508" t="s">
        <v>1495</v>
      </c>
    </row>
    <row r="509" spans="1:20" x14ac:dyDescent="0.25">
      <c r="A509" t="s">
        <v>1523</v>
      </c>
      <c r="B509">
        <v>39</v>
      </c>
      <c r="C509">
        <v>133</v>
      </c>
      <c r="D509"/>
      <c r="E509"/>
      <c r="F509" s="1">
        <f t="shared" si="7"/>
        <v>0</v>
      </c>
      <c r="G509" t="s">
        <v>881</v>
      </c>
      <c r="H509" t="s">
        <v>1327</v>
      </c>
      <c r="I509" t="s">
        <v>58</v>
      </c>
      <c r="J509">
        <v>1990</v>
      </c>
      <c r="K509" t="s">
        <v>116</v>
      </c>
      <c r="L509" t="s">
        <v>1005</v>
      </c>
      <c r="M509">
        <v>0</v>
      </c>
      <c r="N509" t="s">
        <v>20</v>
      </c>
      <c r="O509" t="s">
        <v>1005</v>
      </c>
      <c r="P509">
        <v>133</v>
      </c>
      <c r="R509">
        <v>1</v>
      </c>
      <c r="S509">
        <v>126</v>
      </c>
      <c r="T509" t="s">
        <v>1495</v>
      </c>
    </row>
    <row r="510" spans="1:20" x14ac:dyDescent="0.25">
      <c r="A510" t="s">
        <v>1524</v>
      </c>
      <c r="B510">
        <v>3</v>
      </c>
      <c r="C510">
        <v>106</v>
      </c>
      <c r="D510"/>
      <c r="E510"/>
      <c r="F510" s="1">
        <f t="shared" si="7"/>
        <v>0</v>
      </c>
      <c r="G510" t="s">
        <v>1525</v>
      </c>
      <c r="H510" t="s">
        <v>1331</v>
      </c>
      <c r="I510" t="s">
        <v>58</v>
      </c>
      <c r="J510">
        <v>2008</v>
      </c>
      <c r="K510" s="2">
        <v>43810</v>
      </c>
      <c r="L510" t="s">
        <v>1526</v>
      </c>
      <c r="M510">
        <v>37000</v>
      </c>
      <c r="N510" t="s">
        <v>20</v>
      </c>
      <c r="O510" t="s">
        <v>884</v>
      </c>
      <c r="Q510" t="s">
        <v>231</v>
      </c>
      <c r="R510">
        <v>1</v>
      </c>
      <c r="S510">
        <v>126</v>
      </c>
      <c r="T510" t="s">
        <v>1495</v>
      </c>
    </row>
    <row r="511" spans="1:20" x14ac:dyDescent="0.25">
      <c r="A511" t="s">
        <v>1527</v>
      </c>
      <c r="B511">
        <v>23</v>
      </c>
      <c r="C511">
        <v>119</v>
      </c>
      <c r="D511"/>
      <c r="E511"/>
      <c r="F511" s="1">
        <f t="shared" si="7"/>
        <v>0</v>
      </c>
      <c r="G511" t="s">
        <v>1528</v>
      </c>
      <c r="H511" t="s">
        <v>1347</v>
      </c>
      <c r="I511" t="s">
        <v>58</v>
      </c>
      <c r="J511">
        <v>1985</v>
      </c>
      <c r="K511" t="s">
        <v>355</v>
      </c>
      <c r="L511" t="s">
        <v>1320</v>
      </c>
      <c r="M511">
        <v>36300</v>
      </c>
      <c r="N511" t="s">
        <v>20</v>
      </c>
      <c r="O511" t="s">
        <v>1321</v>
      </c>
      <c r="Q511" t="s">
        <v>208</v>
      </c>
      <c r="R511">
        <v>1</v>
      </c>
      <c r="S511">
        <v>126</v>
      </c>
      <c r="T511" t="s">
        <v>1495</v>
      </c>
    </row>
    <row r="512" spans="1:20" x14ac:dyDescent="0.25">
      <c r="A512" t="s">
        <v>1529</v>
      </c>
      <c r="B512">
        <v>2</v>
      </c>
      <c r="C512">
        <v>22</v>
      </c>
      <c r="D512">
        <v>190</v>
      </c>
      <c r="E512"/>
      <c r="F512" s="1">
        <f t="shared" si="7"/>
        <v>190</v>
      </c>
      <c r="G512" t="s">
        <v>420</v>
      </c>
      <c r="H512" t="s">
        <v>619</v>
      </c>
      <c r="I512" t="s">
        <v>58</v>
      </c>
      <c r="J512">
        <v>1988</v>
      </c>
      <c r="K512" t="s">
        <v>355</v>
      </c>
      <c r="L512" t="s">
        <v>622</v>
      </c>
      <c r="M512">
        <v>31205</v>
      </c>
      <c r="N512" t="s">
        <v>20</v>
      </c>
      <c r="O512" t="s">
        <v>1530</v>
      </c>
      <c r="P512">
        <v>22</v>
      </c>
      <c r="Q512" t="s">
        <v>243</v>
      </c>
      <c r="R512">
        <v>1</v>
      </c>
      <c r="S512">
        <v>126</v>
      </c>
      <c r="T512" t="s">
        <v>1495</v>
      </c>
    </row>
    <row r="513" spans="1:20" x14ac:dyDescent="0.25">
      <c r="A513" t="s">
        <v>1533</v>
      </c>
      <c r="B513">
        <v>21</v>
      </c>
      <c r="C513">
        <v>7</v>
      </c>
      <c r="D513">
        <v>185</v>
      </c>
      <c r="E513"/>
      <c r="F513" s="1">
        <f t="shared" si="7"/>
        <v>185</v>
      </c>
      <c r="G513" t="s">
        <v>477</v>
      </c>
      <c r="H513" t="s">
        <v>1060</v>
      </c>
      <c r="I513" t="s">
        <v>58</v>
      </c>
      <c r="J513">
        <v>1996</v>
      </c>
      <c r="K513" t="s">
        <v>18</v>
      </c>
      <c r="L513" t="s">
        <v>1063</v>
      </c>
      <c r="M513">
        <v>32240</v>
      </c>
      <c r="N513" t="s">
        <v>20</v>
      </c>
      <c r="O513" t="s">
        <v>1534</v>
      </c>
      <c r="Q513" t="s">
        <v>208</v>
      </c>
      <c r="R513">
        <v>1</v>
      </c>
      <c r="S513">
        <v>126</v>
      </c>
      <c r="T513" t="s">
        <v>1495</v>
      </c>
    </row>
    <row r="514" spans="1:20" x14ac:dyDescent="0.25">
      <c r="A514" t="s">
        <v>1536</v>
      </c>
      <c r="B514">
        <v>20</v>
      </c>
      <c r="C514">
        <v>117</v>
      </c>
      <c r="D514"/>
      <c r="E514"/>
      <c r="F514" s="1">
        <f t="shared" ref="F514:F577" si="8">SUM(D514-E514)</f>
        <v>0</v>
      </c>
      <c r="G514" t="s">
        <v>442</v>
      </c>
      <c r="H514" t="s">
        <v>1537</v>
      </c>
      <c r="I514" t="s">
        <v>58</v>
      </c>
      <c r="J514">
        <v>2004</v>
      </c>
      <c r="K514" t="s">
        <v>25</v>
      </c>
      <c r="M514">
        <v>0</v>
      </c>
      <c r="R514">
        <v>1</v>
      </c>
      <c r="S514">
        <v>126</v>
      </c>
      <c r="T514" t="s">
        <v>1495</v>
      </c>
    </row>
    <row r="515" spans="1:20" x14ac:dyDescent="0.25">
      <c r="A515" t="s">
        <v>1538</v>
      </c>
      <c r="B515">
        <v>13</v>
      </c>
      <c r="C515">
        <v>37</v>
      </c>
      <c r="D515">
        <v>180</v>
      </c>
      <c r="E515"/>
      <c r="F515" s="1">
        <f t="shared" si="8"/>
        <v>180</v>
      </c>
      <c r="G515" t="s">
        <v>649</v>
      </c>
      <c r="H515" t="s">
        <v>650</v>
      </c>
      <c r="I515" t="s">
        <v>58</v>
      </c>
      <c r="J515">
        <v>1978</v>
      </c>
      <c r="K515" t="s">
        <v>109</v>
      </c>
      <c r="M515">
        <v>0</v>
      </c>
      <c r="O515" t="s">
        <v>1539</v>
      </c>
      <c r="P515">
        <v>37</v>
      </c>
      <c r="Q515" t="s">
        <v>243</v>
      </c>
      <c r="R515">
        <v>1</v>
      </c>
      <c r="S515">
        <v>126</v>
      </c>
      <c r="T515" t="s">
        <v>1495</v>
      </c>
    </row>
    <row r="516" spans="1:20" x14ac:dyDescent="0.25">
      <c r="A516" t="s">
        <v>1541</v>
      </c>
      <c r="B516">
        <v>8</v>
      </c>
      <c r="C516">
        <v>92</v>
      </c>
      <c r="D516">
        <v>175</v>
      </c>
      <c r="E516"/>
      <c r="F516" s="1">
        <f t="shared" si="8"/>
        <v>175</v>
      </c>
      <c r="G516" t="s">
        <v>84</v>
      </c>
      <c r="H516" t="s">
        <v>85</v>
      </c>
      <c r="I516" t="s">
        <v>58</v>
      </c>
      <c r="J516">
        <v>1970</v>
      </c>
      <c r="K516" t="s">
        <v>86</v>
      </c>
      <c r="L516" t="s">
        <v>87</v>
      </c>
      <c r="M516">
        <v>11070</v>
      </c>
      <c r="N516" t="s">
        <v>20</v>
      </c>
      <c r="O516" t="s">
        <v>88</v>
      </c>
      <c r="P516">
        <v>92</v>
      </c>
      <c r="Q516" t="s">
        <v>208</v>
      </c>
      <c r="R516">
        <v>1</v>
      </c>
      <c r="S516">
        <v>126</v>
      </c>
      <c r="T516" t="s">
        <v>1495</v>
      </c>
    </row>
    <row r="517" spans="1:20" x14ac:dyDescent="0.25">
      <c r="A517" t="s">
        <v>1543</v>
      </c>
      <c r="B517">
        <v>35</v>
      </c>
      <c r="C517">
        <v>130</v>
      </c>
      <c r="D517"/>
      <c r="E517"/>
      <c r="F517" s="1">
        <f t="shared" si="8"/>
        <v>0</v>
      </c>
      <c r="G517" t="s">
        <v>1544</v>
      </c>
      <c r="H517" t="s">
        <v>1545</v>
      </c>
      <c r="I517" t="s">
        <v>58</v>
      </c>
      <c r="J517">
        <v>2007</v>
      </c>
      <c r="K517" s="2">
        <v>43810</v>
      </c>
      <c r="L517" t="s">
        <v>1320</v>
      </c>
      <c r="M517">
        <v>0</v>
      </c>
      <c r="N517" t="s">
        <v>20</v>
      </c>
      <c r="O517" t="s">
        <v>1497</v>
      </c>
      <c r="P517">
        <v>130</v>
      </c>
      <c r="R517">
        <v>1</v>
      </c>
      <c r="S517">
        <v>126</v>
      </c>
      <c r="T517" t="s">
        <v>1495</v>
      </c>
    </row>
    <row r="518" spans="1:20" x14ac:dyDescent="0.25">
      <c r="A518" t="s">
        <v>1546</v>
      </c>
      <c r="B518">
        <v>33</v>
      </c>
      <c r="C518">
        <v>124</v>
      </c>
      <c r="D518"/>
      <c r="E518"/>
      <c r="F518" s="1">
        <f t="shared" si="8"/>
        <v>0</v>
      </c>
      <c r="G518" t="s">
        <v>1352</v>
      </c>
      <c r="H518" t="s">
        <v>1347</v>
      </c>
      <c r="I518" t="s">
        <v>58</v>
      </c>
      <c r="J518">
        <v>2007</v>
      </c>
      <c r="K518" s="2">
        <v>43810</v>
      </c>
      <c r="L518" t="s">
        <v>1320</v>
      </c>
      <c r="M518">
        <v>0</v>
      </c>
      <c r="N518" t="s">
        <v>20</v>
      </c>
      <c r="O518" t="s">
        <v>1497</v>
      </c>
      <c r="P518">
        <v>124</v>
      </c>
      <c r="R518">
        <v>1</v>
      </c>
      <c r="S518">
        <v>126</v>
      </c>
      <c r="T518" t="s">
        <v>1495</v>
      </c>
    </row>
    <row r="519" spans="1:20" x14ac:dyDescent="0.25">
      <c r="A519" t="s">
        <v>1547</v>
      </c>
      <c r="B519">
        <v>11</v>
      </c>
      <c r="C519">
        <v>112</v>
      </c>
      <c r="D519"/>
      <c r="E519"/>
      <c r="F519" s="1">
        <f t="shared" si="8"/>
        <v>0</v>
      </c>
      <c r="G519" t="s">
        <v>144</v>
      </c>
      <c r="H519" t="s">
        <v>1548</v>
      </c>
      <c r="I519" t="s">
        <v>58</v>
      </c>
      <c r="J519">
        <v>1978</v>
      </c>
      <c r="K519" t="s">
        <v>109</v>
      </c>
      <c r="L519" t="s">
        <v>87</v>
      </c>
      <c r="M519">
        <v>11000</v>
      </c>
      <c r="N519" t="s">
        <v>20</v>
      </c>
      <c r="O519" t="s">
        <v>1549</v>
      </c>
      <c r="Q519" t="s">
        <v>208</v>
      </c>
      <c r="R519">
        <v>1</v>
      </c>
      <c r="S519">
        <v>126</v>
      </c>
      <c r="T519" t="s">
        <v>1495</v>
      </c>
    </row>
    <row r="520" spans="1:20" x14ac:dyDescent="0.25">
      <c r="A520" t="s">
        <v>1550</v>
      </c>
      <c r="B520">
        <v>4</v>
      </c>
      <c r="C520">
        <v>107</v>
      </c>
      <c r="D520"/>
      <c r="E520"/>
      <c r="F520" s="1">
        <f t="shared" si="8"/>
        <v>0</v>
      </c>
      <c r="G520" t="s">
        <v>226</v>
      </c>
      <c r="H520" t="s">
        <v>1551</v>
      </c>
      <c r="I520" t="s">
        <v>58</v>
      </c>
      <c r="J520">
        <v>1961</v>
      </c>
      <c r="K520" t="s">
        <v>100</v>
      </c>
      <c r="L520" t="s">
        <v>1552</v>
      </c>
      <c r="M520">
        <v>354008</v>
      </c>
      <c r="N520" t="s">
        <v>366</v>
      </c>
      <c r="O520" t="s">
        <v>1553</v>
      </c>
      <c r="P520">
        <v>35005</v>
      </c>
      <c r="Q520" t="s">
        <v>756</v>
      </c>
      <c r="R520">
        <v>1</v>
      </c>
      <c r="S520">
        <v>126</v>
      </c>
      <c r="T520" t="s">
        <v>1495</v>
      </c>
    </row>
    <row r="521" spans="1:20" x14ac:dyDescent="0.25">
      <c r="A521" t="s">
        <v>1554</v>
      </c>
      <c r="B521">
        <v>43</v>
      </c>
      <c r="C521">
        <v>139</v>
      </c>
      <c r="D521"/>
      <c r="E521"/>
      <c r="F521" s="1">
        <f t="shared" si="8"/>
        <v>0</v>
      </c>
      <c r="G521" t="s">
        <v>1555</v>
      </c>
      <c r="H521" t="s">
        <v>1556</v>
      </c>
      <c r="I521" t="s">
        <v>58</v>
      </c>
      <c r="J521">
        <v>1972</v>
      </c>
      <c r="K521" t="s">
        <v>86</v>
      </c>
      <c r="L521" t="s">
        <v>1557</v>
      </c>
      <c r="M521">
        <v>0</v>
      </c>
      <c r="N521" t="s">
        <v>20</v>
      </c>
      <c r="O521" t="s">
        <v>1558</v>
      </c>
      <c r="P521">
        <v>139</v>
      </c>
      <c r="R521">
        <v>1</v>
      </c>
      <c r="S521">
        <v>126</v>
      </c>
      <c r="T521" t="s">
        <v>1495</v>
      </c>
    </row>
    <row r="522" spans="1:20" x14ac:dyDescent="0.25">
      <c r="A522" t="s">
        <v>1559</v>
      </c>
      <c r="B522">
        <v>25</v>
      </c>
      <c r="C522">
        <v>91</v>
      </c>
      <c r="D522">
        <v>170</v>
      </c>
      <c r="E522"/>
      <c r="F522" s="1">
        <f t="shared" si="8"/>
        <v>170</v>
      </c>
      <c r="G522" t="s">
        <v>90</v>
      </c>
      <c r="H522" t="s">
        <v>125</v>
      </c>
      <c r="I522" t="s">
        <v>58</v>
      </c>
      <c r="J522">
        <v>1965</v>
      </c>
      <c r="K522" t="s">
        <v>52</v>
      </c>
      <c r="L522" t="s">
        <v>87</v>
      </c>
      <c r="M522">
        <v>0</v>
      </c>
      <c r="N522" t="s">
        <v>20</v>
      </c>
      <c r="O522" t="s">
        <v>1560</v>
      </c>
      <c r="P522">
        <v>91</v>
      </c>
      <c r="R522">
        <v>1</v>
      </c>
      <c r="S522">
        <v>126</v>
      </c>
      <c r="T522" t="s">
        <v>1495</v>
      </c>
    </row>
    <row r="523" spans="1:20" x14ac:dyDescent="0.25">
      <c r="A523" t="s">
        <v>1562</v>
      </c>
      <c r="B523">
        <v>31</v>
      </c>
      <c r="C523">
        <v>122</v>
      </c>
      <c r="D523"/>
      <c r="E523"/>
      <c r="F523" s="1">
        <f t="shared" si="8"/>
        <v>0</v>
      </c>
      <c r="G523" t="s">
        <v>881</v>
      </c>
      <c r="H523" t="s">
        <v>1327</v>
      </c>
      <c r="I523" t="s">
        <v>58</v>
      </c>
      <c r="J523">
        <v>2010</v>
      </c>
      <c r="K523" t="s">
        <v>192</v>
      </c>
      <c r="L523" t="s">
        <v>1320</v>
      </c>
      <c r="M523">
        <v>0</v>
      </c>
      <c r="N523" t="s">
        <v>20</v>
      </c>
      <c r="O523" t="s">
        <v>1497</v>
      </c>
      <c r="P523">
        <v>122</v>
      </c>
      <c r="R523">
        <v>1</v>
      </c>
      <c r="S523">
        <v>126</v>
      </c>
      <c r="T523" t="s">
        <v>1495</v>
      </c>
    </row>
    <row r="524" spans="1:20" x14ac:dyDescent="0.25">
      <c r="A524" t="s">
        <v>1563</v>
      </c>
      <c r="B524">
        <v>32</v>
      </c>
      <c r="C524">
        <v>123</v>
      </c>
      <c r="D524"/>
      <c r="E524"/>
      <c r="F524" s="1">
        <f t="shared" si="8"/>
        <v>0</v>
      </c>
      <c r="G524" t="s">
        <v>1015</v>
      </c>
      <c r="H524" t="s">
        <v>1564</v>
      </c>
      <c r="I524" t="s">
        <v>58</v>
      </c>
      <c r="J524">
        <v>1990</v>
      </c>
      <c r="K524" t="s">
        <v>116</v>
      </c>
      <c r="L524" t="s">
        <v>1005</v>
      </c>
      <c r="M524">
        <v>0</v>
      </c>
      <c r="N524" t="s">
        <v>20</v>
      </c>
      <c r="O524" t="s">
        <v>1005</v>
      </c>
      <c r="P524">
        <v>123</v>
      </c>
      <c r="R524">
        <v>1</v>
      </c>
      <c r="S524">
        <v>126</v>
      </c>
      <c r="T524" t="s">
        <v>1495</v>
      </c>
    </row>
    <row r="525" spans="1:20" x14ac:dyDescent="0.25">
      <c r="A525" t="s">
        <v>1565</v>
      </c>
      <c r="B525">
        <v>36</v>
      </c>
      <c r="C525">
        <v>131</v>
      </c>
      <c r="D525"/>
      <c r="E525"/>
      <c r="F525" s="1">
        <f t="shared" si="8"/>
        <v>0</v>
      </c>
      <c r="G525" t="s">
        <v>1566</v>
      </c>
      <c r="H525" t="s">
        <v>1567</v>
      </c>
      <c r="I525" t="s">
        <v>58</v>
      </c>
      <c r="J525">
        <v>1987</v>
      </c>
      <c r="K525" t="s">
        <v>355</v>
      </c>
      <c r="L525" t="s">
        <v>1005</v>
      </c>
      <c r="M525">
        <v>0</v>
      </c>
      <c r="N525" t="s">
        <v>20</v>
      </c>
      <c r="O525" t="s">
        <v>1005</v>
      </c>
      <c r="P525">
        <v>131</v>
      </c>
      <c r="R525">
        <v>1</v>
      </c>
      <c r="S525">
        <v>126</v>
      </c>
      <c r="T525" t="s">
        <v>1495</v>
      </c>
    </row>
    <row r="526" spans="1:20" x14ac:dyDescent="0.25">
      <c r="A526" t="s">
        <v>1568</v>
      </c>
      <c r="B526">
        <v>1</v>
      </c>
      <c r="C526">
        <v>24</v>
      </c>
      <c r="D526">
        <v>165</v>
      </c>
      <c r="E526"/>
      <c r="F526" s="1">
        <f t="shared" si="8"/>
        <v>165</v>
      </c>
      <c r="G526" t="s">
        <v>1569</v>
      </c>
      <c r="H526" t="s">
        <v>1421</v>
      </c>
      <c r="I526" t="s">
        <v>58</v>
      </c>
      <c r="J526">
        <v>1972</v>
      </c>
      <c r="K526" t="s">
        <v>86</v>
      </c>
      <c r="L526" t="s">
        <v>573</v>
      </c>
      <c r="M526">
        <v>24000</v>
      </c>
      <c r="N526" t="s">
        <v>31</v>
      </c>
      <c r="O526" t="s">
        <v>1278</v>
      </c>
      <c r="P526" t="s">
        <v>428</v>
      </c>
      <c r="Q526" t="s">
        <v>291</v>
      </c>
      <c r="R526">
        <v>1</v>
      </c>
      <c r="S526">
        <v>126</v>
      </c>
      <c r="T526" t="s">
        <v>1495</v>
      </c>
    </row>
    <row r="527" spans="1:20" x14ac:dyDescent="0.25">
      <c r="A527" t="s">
        <v>1571</v>
      </c>
      <c r="B527">
        <v>14</v>
      </c>
      <c r="C527">
        <v>114</v>
      </c>
      <c r="D527"/>
      <c r="E527"/>
      <c r="F527" s="1">
        <f t="shared" si="8"/>
        <v>0</v>
      </c>
      <c r="G527" t="s">
        <v>466</v>
      </c>
      <c r="H527" t="s">
        <v>1572</v>
      </c>
      <c r="I527" t="s">
        <v>58</v>
      </c>
      <c r="J527">
        <v>1978</v>
      </c>
      <c r="K527" t="s">
        <v>109</v>
      </c>
      <c r="M527">
        <v>0</v>
      </c>
      <c r="Q527" t="s">
        <v>756</v>
      </c>
      <c r="R527">
        <v>1</v>
      </c>
      <c r="S527">
        <v>126</v>
      </c>
      <c r="T527" t="s">
        <v>1495</v>
      </c>
    </row>
    <row r="528" spans="1:20" x14ac:dyDescent="0.25">
      <c r="A528" t="s">
        <v>1573</v>
      </c>
      <c r="B528">
        <v>10</v>
      </c>
      <c r="C528">
        <v>111</v>
      </c>
      <c r="D528"/>
      <c r="E528"/>
      <c r="F528" s="1">
        <f t="shared" si="8"/>
        <v>0</v>
      </c>
      <c r="G528" t="s">
        <v>400</v>
      </c>
      <c r="H528" t="s">
        <v>128</v>
      </c>
      <c r="I528" t="s">
        <v>58</v>
      </c>
      <c r="J528">
        <v>2003</v>
      </c>
      <c r="K528" t="s">
        <v>25</v>
      </c>
      <c r="L528" t="s">
        <v>622</v>
      </c>
      <c r="M528">
        <v>31000</v>
      </c>
      <c r="N528" t="s">
        <v>520</v>
      </c>
      <c r="Q528" t="s">
        <v>208</v>
      </c>
      <c r="R528">
        <v>1</v>
      </c>
      <c r="S528">
        <v>126</v>
      </c>
      <c r="T528" t="s">
        <v>1495</v>
      </c>
    </row>
    <row r="529" spans="1:24" x14ac:dyDescent="0.25">
      <c r="A529" t="s">
        <v>1574</v>
      </c>
      <c r="B529">
        <v>12</v>
      </c>
      <c r="C529">
        <v>113</v>
      </c>
      <c r="D529"/>
      <c r="E529"/>
      <c r="F529" s="1">
        <f t="shared" si="8"/>
        <v>0</v>
      </c>
      <c r="G529" t="s">
        <v>1361</v>
      </c>
      <c r="H529" t="s">
        <v>1362</v>
      </c>
      <c r="I529" t="s">
        <v>58</v>
      </c>
      <c r="J529">
        <v>1968</v>
      </c>
      <c r="K529" t="s">
        <v>52</v>
      </c>
      <c r="L529" t="s">
        <v>671</v>
      </c>
      <c r="M529">
        <v>0</v>
      </c>
      <c r="O529" t="s">
        <v>672</v>
      </c>
      <c r="Q529" t="s">
        <v>208</v>
      </c>
      <c r="R529">
        <v>1</v>
      </c>
      <c r="S529">
        <v>126</v>
      </c>
      <c r="T529" t="s">
        <v>1495</v>
      </c>
    </row>
    <row r="530" spans="1:24" x14ac:dyDescent="0.25">
      <c r="A530" t="s">
        <v>1575</v>
      </c>
      <c r="B530">
        <v>9</v>
      </c>
      <c r="C530">
        <v>110</v>
      </c>
      <c r="D530"/>
      <c r="E530"/>
      <c r="F530" s="1">
        <f t="shared" si="8"/>
        <v>0</v>
      </c>
      <c r="G530" t="s">
        <v>263</v>
      </c>
      <c r="H530" t="s">
        <v>1576</v>
      </c>
      <c r="I530" t="s">
        <v>58</v>
      </c>
      <c r="J530">
        <v>1967</v>
      </c>
      <c r="K530" t="s">
        <v>52</v>
      </c>
      <c r="L530" t="s">
        <v>1552</v>
      </c>
      <c r="M530">
        <v>354008</v>
      </c>
      <c r="N530" t="s">
        <v>366</v>
      </c>
      <c r="O530" t="s">
        <v>1553</v>
      </c>
      <c r="P530">
        <v>35003</v>
      </c>
      <c r="Q530" t="s">
        <v>58</v>
      </c>
      <c r="R530">
        <v>1</v>
      </c>
      <c r="S530">
        <v>126</v>
      </c>
      <c r="T530" t="s">
        <v>1495</v>
      </c>
    </row>
    <row r="531" spans="1:24" x14ac:dyDescent="0.25">
      <c r="A531" t="s">
        <v>1577</v>
      </c>
      <c r="B531">
        <v>44</v>
      </c>
      <c r="C531">
        <v>140</v>
      </c>
      <c r="D531"/>
      <c r="E531"/>
      <c r="F531" s="1">
        <f t="shared" si="8"/>
        <v>0</v>
      </c>
      <c r="G531" t="s">
        <v>1578</v>
      </c>
      <c r="H531" t="s">
        <v>1579</v>
      </c>
      <c r="I531" t="s">
        <v>58</v>
      </c>
      <c r="J531">
        <v>1995</v>
      </c>
      <c r="K531" t="s">
        <v>18</v>
      </c>
      <c r="L531" t="s">
        <v>1557</v>
      </c>
      <c r="M531">
        <v>0</v>
      </c>
      <c r="N531" t="s">
        <v>20</v>
      </c>
      <c r="O531" t="s">
        <v>1558</v>
      </c>
      <c r="P531">
        <v>140</v>
      </c>
      <c r="R531">
        <v>1</v>
      </c>
      <c r="S531">
        <v>126</v>
      </c>
      <c r="T531" t="s">
        <v>1495</v>
      </c>
    </row>
    <row r="532" spans="1:24" x14ac:dyDescent="0.25">
      <c r="A532" t="s">
        <v>1580</v>
      </c>
      <c r="B532">
        <v>34</v>
      </c>
      <c r="C532">
        <v>129</v>
      </c>
      <c r="D532"/>
      <c r="E532"/>
      <c r="F532" s="1">
        <f t="shared" si="8"/>
        <v>0</v>
      </c>
      <c r="G532" t="s">
        <v>1581</v>
      </c>
      <c r="H532" t="s">
        <v>1582</v>
      </c>
      <c r="I532" t="s">
        <v>58</v>
      </c>
      <c r="J532">
        <v>2005</v>
      </c>
      <c r="K532" t="s">
        <v>41</v>
      </c>
      <c r="L532" t="s">
        <v>1320</v>
      </c>
      <c r="M532">
        <v>0</v>
      </c>
      <c r="N532" t="s">
        <v>20</v>
      </c>
      <c r="O532" t="s">
        <v>1497</v>
      </c>
      <c r="P532">
        <v>129</v>
      </c>
      <c r="R532">
        <v>1</v>
      </c>
      <c r="S532">
        <v>126</v>
      </c>
      <c r="T532" t="s">
        <v>1495</v>
      </c>
    </row>
    <row r="533" spans="1:24" x14ac:dyDescent="0.25">
      <c r="A533" t="s">
        <v>1583</v>
      </c>
      <c r="B533">
        <v>41</v>
      </c>
      <c r="C533">
        <v>136</v>
      </c>
      <c r="D533"/>
      <c r="E533"/>
      <c r="F533" s="1">
        <f t="shared" si="8"/>
        <v>0</v>
      </c>
      <c r="G533" t="s">
        <v>1584</v>
      </c>
      <c r="H533" t="s">
        <v>1585</v>
      </c>
      <c r="I533" t="s">
        <v>58</v>
      </c>
      <c r="J533">
        <v>1975</v>
      </c>
      <c r="K533" t="s">
        <v>109</v>
      </c>
      <c r="L533" t="s">
        <v>671</v>
      </c>
      <c r="M533">
        <v>0</v>
      </c>
      <c r="N533" t="s">
        <v>20</v>
      </c>
      <c r="O533" t="s">
        <v>1586</v>
      </c>
      <c r="P533">
        <v>136</v>
      </c>
      <c r="R533">
        <v>1</v>
      </c>
      <c r="S533">
        <v>126</v>
      </c>
      <c r="T533" t="s">
        <v>1495</v>
      </c>
    </row>
    <row r="534" spans="1:24" x14ac:dyDescent="0.25">
      <c r="A534" t="s">
        <v>1587</v>
      </c>
      <c r="B534">
        <v>18</v>
      </c>
      <c r="C534">
        <v>10</v>
      </c>
      <c r="D534">
        <v>160</v>
      </c>
      <c r="E534"/>
      <c r="F534" s="1">
        <f t="shared" si="8"/>
        <v>160</v>
      </c>
      <c r="G534" t="s">
        <v>741</v>
      </c>
      <c r="H534" t="s">
        <v>742</v>
      </c>
      <c r="I534" t="s">
        <v>58</v>
      </c>
      <c r="J534">
        <v>1951</v>
      </c>
      <c r="K534" t="s">
        <v>492</v>
      </c>
      <c r="L534" t="s">
        <v>87</v>
      </c>
      <c r="M534">
        <v>11000</v>
      </c>
      <c r="N534" t="s">
        <v>31</v>
      </c>
      <c r="O534" t="s">
        <v>1367</v>
      </c>
      <c r="P534">
        <v>10</v>
      </c>
      <c r="Q534" t="s">
        <v>291</v>
      </c>
      <c r="R534">
        <v>1</v>
      </c>
      <c r="S534">
        <v>126</v>
      </c>
      <c r="T534" t="s">
        <v>1495</v>
      </c>
    </row>
    <row r="535" spans="1:24" x14ac:dyDescent="0.25">
      <c r="A535" t="s">
        <v>1589</v>
      </c>
      <c r="B535">
        <v>42</v>
      </c>
      <c r="C535">
        <v>138</v>
      </c>
      <c r="D535"/>
      <c r="E535"/>
      <c r="F535" s="1">
        <f t="shared" si="8"/>
        <v>0</v>
      </c>
      <c r="G535" t="s">
        <v>442</v>
      </c>
      <c r="H535" t="s">
        <v>1590</v>
      </c>
      <c r="I535" t="s">
        <v>58</v>
      </c>
      <c r="J535">
        <v>1985</v>
      </c>
      <c r="K535" t="s">
        <v>355</v>
      </c>
      <c r="L535" t="s">
        <v>1005</v>
      </c>
      <c r="M535">
        <v>0</v>
      </c>
      <c r="N535" t="s">
        <v>20</v>
      </c>
      <c r="O535" t="s">
        <v>1005</v>
      </c>
      <c r="P535">
        <v>138</v>
      </c>
      <c r="R535">
        <v>1</v>
      </c>
      <c r="S535">
        <v>126</v>
      </c>
      <c r="T535" t="s">
        <v>1495</v>
      </c>
    </row>
    <row r="536" spans="1:24" x14ac:dyDescent="0.25">
      <c r="A536" t="s">
        <v>1591</v>
      </c>
      <c r="B536">
        <v>7</v>
      </c>
      <c r="C536">
        <v>121</v>
      </c>
      <c r="D536"/>
      <c r="E536"/>
      <c r="F536" s="1">
        <f t="shared" si="8"/>
        <v>0</v>
      </c>
      <c r="G536" t="s">
        <v>1592</v>
      </c>
      <c r="H536" t="s">
        <v>1593</v>
      </c>
      <c r="I536" t="s">
        <v>58</v>
      </c>
      <c r="J536">
        <v>1965</v>
      </c>
      <c r="K536" t="s">
        <v>52</v>
      </c>
      <c r="L536" t="s">
        <v>87</v>
      </c>
      <c r="M536">
        <v>0</v>
      </c>
      <c r="N536" t="s">
        <v>20</v>
      </c>
      <c r="O536" t="s">
        <v>1594</v>
      </c>
      <c r="P536">
        <v>121</v>
      </c>
      <c r="R536">
        <v>1</v>
      </c>
      <c r="S536">
        <v>126</v>
      </c>
      <c r="T536" t="s">
        <v>1495</v>
      </c>
    </row>
    <row r="537" spans="1:24" x14ac:dyDescent="0.25">
      <c r="A537" t="s">
        <v>1595</v>
      </c>
      <c r="B537">
        <v>37</v>
      </c>
      <c r="C537">
        <v>132</v>
      </c>
      <c r="D537"/>
      <c r="E537"/>
      <c r="F537" s="1">
        <f t="shared" si="8"/>
        <v>0</v>
      </c>
      <c r="G537" t="s">
        <v>1596</v>
      </c>
      <c r="H537" t="s">
        <v>629</v>
      </c>
      <c r="I537" t="s">
        <v>58</v>
      </c>
      <c r="J537">
        <v>1961</v>
      </c>
      <c r="K537" t="s">
        <v>100</v>
      </c>
      <c r="L537" t="s">
        <v>87</v>
      </c>
      <c r="M537">
        <v>0</v>
      </c>
      <c r="N537" t="s">
        <v>20</v>
      </c>
      <c r="O537" t="s">
        <v>931</v>
      </c>
      <c r="P537">
        <v>132</v>
      </c>
      <c r="R537">
        <v>1</v>
      </c>
      <c r="S537">
        <v>126</v>
      </c>
      <c r="T537" t="s">
        <v>1495</v>
      </c>
    </row>
    <row r="538" spans="1:24" x14ac:dyDescent="0.25">
      <c r="A538" t="s">
        <v>1597</v>
      </c>
      <c r="B538">
        <v>45</v>
      </c>
      <c r="C538">
        <v>141</v>
      </c>
      <c r="D538"/>
      <c r="E538"/>
      <c r="F538" s="1">
        <f t="shared" si="8"/>
        <v>0</v>
      </c>
      <c r="G538" t="s">
        <v>144</v>
      </c>
      <c r="H538" t="s">
        <v>1030</v>
      </c>
      <c r="I538" t="s">
        <v>58</v>
      </c>
      <c r="J538">
        <v>1962</v>
      </c>
      <c r="K538" t="s">
        <v>100</v>
      </c>
      <c r="L538" t="s">
        <v>1557</v>
      </c>
      <c r="M538">
        <v>0</v>
      </c>
      <c r="N538" t="s">
        <v>20</v>
      </c>
      <c r="O538" t="s">
        <v>1558</v>
      </c>
      <c r="P538">
        <v>141</v>
      </c>
      <c r="R538">
        <v>1</v>
      </c>
      <c r="S538">
        <v>126</v>
      </c>
      <c r="T538" t="s">
        <v>1495</v>
      </c>
    </row>
    <row r="539" spans="1:24" x14ac:dyDescent="0.25">
      <c r="F539" s="1">
        <f t="shared" si="8"/>
        <v>0</v>
      </c>
      <c r="V539">
        <v>1</v>
      </c>
    </row>
    <row r="540" spans="1:24" x14ac:dyDescent="0.25">
      <c r="B540" t="s">
        <v>1598</v>
      </c>
      <c r="C540" t="s">
        <v>1599</v>
      </c>
      <c r="D540"/>
      <c r="E540"/>
      <c r="F540" s="1">
        <f t="shared" si="8"/>
        <v>0</v>
      </c>
      <c r="G540" t="s">
        <v>1600</v>
      </c>
      <c r="H540" t="s">
        <v>1601</v>
      </c>
      <c r="J540" t="s">
        <v>1602</v>
      </c>
      <c r="K540" t="s">
        <v>1603</v>
      </c>
      <c r="L540" t="s">
        <v>1604</v>
      </c>
      <c r="M540" t="s">
        <v>1605</v>
      </c>
      <c r="N540" t="s">
        <v>1606</v>
      </c>
      <c r="X540">
        <v>1</v>
      </c>
    </row>
    <row r="541" spans="1:24" x14ac:dyDescent="0.25">
      <c r="B541">
        <v>1</v>
      </c>
      <c r="D541"/>
      <c r="E541"/>
      <c r="F541" s="1">
        <f t="shared" si="8"/>
        <v>0</v>
      </c>
      <c r="G541" t="s">
        <v>400</v>
      </c>
      <c r="H541" t="s">
        <v>1607</v>
      </c>
      <c r="J541">
        <v>2000</v>
      </c>
      <c r="K541" t="s">
        <v>1608</v>
      </c>
      <c r="L541" t="s">
        <v>1609</v>
      </c>
      <c r="N541" s="3">
        <v>4.2754629629629635E-2</v>
      </c>
      <c r="O541" t="s">
        <v>1610</v>
      </c>
      <c r="P541" t="s">
        <v>1611</v>
      </c>
      <c r="X541">
        <v>1</v>
      </c>
    </row>
    <row r="542" spans="1:24" x14ac:dyDescent="0.25">
      <c r="B542">
        <v>2</v>
      </c>
      <c r="C542">
        <v>42</v>
      </c>
      <c r="D542">
        <v>200</v>
      </c>
      <c r="E542"/>
      <c r="F542" s="1">
        <f t="shared" si="8"/>
        <v>200</v>
      </c>
      <c r="G542" t="s">
        <v>1612</v>
      </c>
      <c r="H542" t="s">
        <v>1613</v>
      </c>
      <c r="I542" t="s">
        <v>58</v>
      </c>
      <c r="J542">
        <v>1976</v>
      </c>
      <c r="K542" t="s">
        <v>32</v>
      </c>
      <c r="L542" t="s">
        <v>1614</v>
      </c>
      <c r="N542" s="3">
        <v>4.403935185185185E-2</v>
      </c>
      <c r="O542" t="s">
        <v>1610</v>
      </c>
      <c r="P542" t="s">
        <v>1611</v>
      </c>
      <c r="X542">
        <v>1</v>
      </c>
    </row>
    <row r="543" spans="1:24" x14ac:dyDescent="0.25">
      <c r="B543">
        <v>3</v>
      </c>
      <c r="D543"/>
      <c r="E543"/>
      <c r="F543" s="1">
        <f t="shared" si="8"/>
        <v>0</v>
      </c>
      <c r="G543" t="s">
        <v>1615</v>
      </c>
      <c r="H543" t="s">
        <v>1613</v>
      </c>
      <c r="J543">
        <v>2005</v>
      </c>
      <c r="K543" t="s">
        <v>32</v>
      </c>
      <c r="L543" t="s">
        <v>1614</v>
      </c>
      <c r="N543" s="3">
        <v>4.4143518518518519E-2</v>
      </c>
      <c r="O543" t="s">
        <v>1610</v>
      </c>
      <c r="P543" t="s">
        <v>1611</v>
      </c>
      <c r="X543">
        <v>1</v>
      </c>
    </row>
    <row r="544" spans="1:24" x14ac:dyDescent="0.25">
      <c r="B544">
        <v>4</v>
      </c>
      <c r="C544">
        <v>101</v>
      </c>
      <c r="D544">
        <v>200</v>
      </c>
      <c r="E544"/>
      <c r="F544" s="1">
        <f t="shared" si="8"/>
        <v>200</v>
      </c>
      <c r="G544" t="s">
        <v>333</v>
      </c>
      <c r="H544" t="s">
        <v>1616</v>
      </c>
      <c r="I544" t="s">
        <v>17</v>
      </c>
      <c r="J544">
        <v>2005</v>
      </c>
      <c r="K544" t="s">
        <v>1617</v>
      </c>
      <c r="L544" t="s">
        <v>436</v>
      </c>
      <c r="N544" s="3">
        <v>4.4374999999999998E-2</v>
      </c>
      <c r="O544" t="s">
        <v>1610</v>
      </c>
      <c r="P544" t="s">
        <v>1611</v>
      </c>
      <c r="X544">
        <v>1</v>
      </c>
    </row>
    <row r="545" spans="2:24" x14ac:dyDescent="0.25">
      <c r="B545">
        <v>5</v>
      </c>
      <c r="C545">
        <v>22</v>
      </c>
      <c r="D545">
        <v>195</v>
      </c>
      <c r="E545"/>
      <c r="F545" s="1">
        <f t="shared" si="8"/>
        <v>195</v>
      </c>
      <c r="G545" t="s">
        <v>420</v>
      </c>
      <c r="H545" t="s">
        <v>1618</v>
      </c>
      <c r="I545" t="s">
        <v>58</v>
      </c>
      <c r="J545">
        <v>1988</v>
      </c>
      <c r="K545" t="s">
        <v>1619</v>
      </c>
      <c r="L545" t="s">
        <v>1620</v>
      </c>
      <c r="N545" s="3">
        <v>4.8009259259259258E-2</v>
      </c>
      <c r="O545" t="s">
        <v>1610</v>
      </c>
      <c r="P545" t="s">
        <v>1611</v>
      </c>
      <c r="X545">
        <v>1</v>
      </c>
    </row>
    <row r="546" spans="2:24" x14ac:dyDescent="0.25">
      <c r="B546">
        <v>6</v>
      </c>
      <c r="D546"/>
      <c r="E546"/>
      <c r="F546" s="1">
        <f t="shared" si="8"/>
        <v>0</v>
      </c>
      <c r="G546" t="s">
        <v>1621</v>
      </c>
      <c r="H546" t="s">
        <v>1622</v>
      </c>
      <c r="J546">
        <v>1967</v>
      </c>
      <c r="K546" t="s">
        <v>733</v>
      </c>
      <c r="L546" t="s">
        <v>733</v>
      </c>
      <c r="N546" s="3">
        <v>4.9351851851851848E-2</v>
      </c>
      <c r="O546" t="s">
        <v>1610</v>
      </c>
      <c r="P546" t="s">
        <v>1611</v>
      </c>
      <c r="X546">
        <v>1</v>
      </c>
    </row>
    <row r="547" spans="2:24" x14ac:dyDescent="0.25">
      <c r="B547">
        <v>7</v>
      </c>
      <c r="D547"/>
      <c r="E547"/>
      <c r="F547" s="1">
        <f t="shared" si="8"/>
        <v>0</v>
      </c>
      <c r="G547" t="s">
        <v>1623</v>
      </c>
      <c r="H547" t="s">
        <v>1624</v>
      </c>
      <c r="J547">
        <v>2000</v>
      </c>
      <c r="L547" t="s">
        <v>733</v>
      </c>
      <c r="N547" s="3">
        <v>5.0266203703703709E-2</v>
      </c>
      <c r="O547" t="s">
        <v>1610</v>
      </c>
      <c r="P547" t="s">
        <v>1611</v>
      </c>
      <c r="X547">
        <v>1</v>
      </c>
    </row>
    <row r="548" spans="2:24" x14ac:dyDescent="0.25">
      <c r="B548">
        <v>8</v>
      </c>
      <c r="C548">
        <v>37</v>
      </c>
      <c r="D548">
        <v>190</v>
      </c>
      <c r="E548"/>
      <c r="F548" s="1">
        <f t="shared" si="8"/>
        <v>190</v>
      </c>
      <c r="G548" t="s">
        <v>650</v>
      </c>
      <c r="H548" t="s">
        <v>649</v>
      </c>
      <c r="I548" t="s">
        <v>58</v>
      </c>
      <c r="J548">
        <v>1978</v>
      </c>
      <c r="K548" t="s">
        <v>733</v>
      </c>
      <c r="L548" t="s">
        <v>733</v>
      </c>
      <c r="N548" s="3">
        <v>5.0312500000000003E-2</v>
      </c>
      <c r="O548" t="s">
        <v>1610</v>
      </c>
      <c r="P548" t="s">
        <v>1611</v>
      </c>
      <c r="X548">
        <v>1</v>
      </c>
    </row>
    <row r="549" spans="2:24" x14ac:dyDescent="0.25">
      <c r="B549">
        <v>9</v>
      </c>
      <c r="D549"/>
      <c r="E549"/>
      <c r="F549" s="1">
        <f t="shared" si="8"/>
        <v>0</v>
      </c>
      <c r="G549" t="s">
        <v>1625</v>
      </c>
      <c r="H549" t="s">
        <v>1607</v>
      </c>
      <c r="J549">
        <v>1976</v>
      </c>
      <c r="K549" t="s">
        <v>1626</v>
      </c>
      <c r="L549" t="s">
        <v>1609</v>
      </c>
      <c r="N549" s="3">
        <v>5.2673611111111109E-2</v>
      </c>
      <c r="O549" t="s">
        <v>1610</v>
      </c>
      <c r="P549" t="s">
        <v>1611</v>
      </c>
      <c r="X549">
        <v>1</v>
      </c>
    </row>
    <row r="550" spans="2:24" x14ac:dyDescent="0.25">
      <c r="B550">
        <v>10</v>
      </c>
      <c r="D550"/>
      <c r="E550"/>
      <c r="F550" s="1">
        <f t="shared" si="8"/>
        <v>0</v>
      </c>
      <c r="G550" t="s">
        <v>432</v>
      </c>
      <c r="H550" t="s">
        <v>1627</v>
      </c>
      <c r="J550">
        <v>1969</v>
      </c>
      <c r="K550" t="s">
        <v>1628</v>
      </c>
      <c r="L550" t="s">
        <v>1629</v>
      </c>
      <c r="N550" s="3">
        <v>5.3043981481481484E-2</v>
      </c>
      <c r="O550" t="s">
        <v>1610</v>
      </c>
      <c r="P550" t="s">
        <v>1611</v>
      </c>
      <c r="X550">
        <v>1</v>
      </c>
    </row>
    <row r="551" spans="2:24" x14ac:dyDescent="0.25">
      <c r="B551">
        <v>11</v>
      </c>
      <c r="D551"/>
      <c r="E551"/>
      <c r="F551" s="1">
        <f t="shared" si="8"/>
        <v>0</v>
      </c>
      <c r="G551" t="s">
        <v>1630</v>
      </c>
      <c r="H551" t="s">
        <v>1631</v>
      </c>
      <c r="J551">
        <v>2001</v>
      </c>
      <c r="K551" t="s">
        <v>1632</v>
      </c>
      <c r="L551" t="s">
        <v>1633</v>
      </c>
      <c r="N551" s="3">
        <v>5.3402777777777778E-2</v>
      </c>
      <c r="O551" t="s">
        <v>1610</v>
      </c>
      <c r="P551" t="s">
        <v>1611</v>
      </c>
      <c r="X551">
        <v>1</v>
      </c>
    </row>
    <row r="552" spans="2:24" x14ac:dyDescent="0.25">
      <c r="B552">
        <v>12</v>
      </c>
      <c r="D552"/>
      <c r="E552"/>
      <c r="F552" s="1">
        <f t="shared" si="8"/>
        <v>0</v>
      </c>
      <c r="G552" t="s">
        <v>447</v>
      </c>
      <c r="H552" t="s">
        <v>1634</v>
      </c>
      <c r="J552">
        <v>1984</v>
      </c>
      <c r="K552" t="s">
        <v>1635</v>
      </c>
      <c r="L552" t="s">
        <v>1636</v>
      </c>
      <c r="N552" s="3">
        <v>5.5081018518518515E-2</v>
      </c>
      <c r="O552" t="s">
        <v>1610</v>
      </c>
      <c r="P552" t="s">
        <v>1611</v>
      </c>
      <c r="X552">
        <v>1</v>
      </c>
    </row>
    <row r="553" spans="2:24" x14ac:dyDescent="0.25">
      <c r="B553">
        <v>13</v>
      </c>
      <c r="D553"/>
      <c r="E553"/>
      <c r="F553" s="1">
        <f t="shared" si="8"/>
        <v>0</v>
      </c>
      <c r="G553" t="s">
        <v>786</v>
      </c>
      <c r="H553" t="s">
        <v>1637</v>
      </c>
      <c r="J553">
        <v>1981</v>
      </c>
      <c r="K553" t="s">
        <v>1638</v>
      </c>
      <c r="L553" t="s">
        <v>1639</v>
      </c>
      <c r="N553" s="3">
        <v>5.6365740740740744E-2</v>
      </c>
      <c r="O553" t="s">
        <v>1610</v>
      </c>
      <c r="P553" t="s">
        <v>1611</v>
      </c>
      <c r="X553">
        <v>1</v>
      </c>
    </row>
    <row r="554" spans="2:24" x14ac:dyDescent="0.25">
      <c r="B554">
        <v>14</v>
      </c>
      <c r="D554"/>
      <c r="E554"/>
      <c r="F554" s="1">
        <f t="shared" si="8"/>
        <v>0</v>
      </c>
      <c r="G554" t="s">
        <v>120</v>
      </c>
      <c r="H554" t="s">
        <v>1640</v>
      </c>
      <c r="J554">
        <v>1979</v>
      </c>
      <c r="K554" t="s">
        <v>1506</v>
      </c>
      <c r="L554" t="s">
        <v>671</v>
      </c>
      <c r="N554" s="3">
        <v>5.6886574074074076E-2</v>
      </c>
      <c r="O554" t="s">
        <v>1610</v>
      </c>
      <c r="P554" t="s">
        <v>1611</v>
      </c>
      <c r="X554">
        <v>1</v>
      </c>
    </row>
    <row r="555" spans="2:24" x14ac:dyDescent="0.25">
      <c r="B555">
        <v>15</v>
      </c>
      <c r="D555"/>
      <c r="E555"/>
      <c r="F555" s="1">
        <f t="shared" si="8"/>
        <v>0</v>
      </c>
      <c r="G555" t="s">
        <v>1641</v>
      </c>
      <c r="H555" t="s">
        <v>1642</v>
      </c>
      <c r="J555">
        <v>1988</v>
      </c>
      <c r="L555" t="s">
        <v>1516</v>
      </c>
      <c r="N555" s="3">
        <v>5.7372685185185186E-2</v>
      </c>
      <c r="O555" t="s">
        <v>1610</v>
      </c>
      <c r="P555" t="s">
        <v>1611</v>
      </c>
      <c r="X555">
        <v>1</v>
      </c>
    </row>
    <row r="556" spans="2:24" x14ac:dyDescent="0.25">
      <c r="B556">
        <v>16</v>
      </c>
      <c r="D556"/>
      <c r="E556"/>
      <c r="F556" s="1">
        <f t="shared" si="8"/>
        <v>0</v>
      </c>
      <c r="G556" t="s">
        <v>1643</v>
      </c>
      <c r="H556" t="s">
        <v>1644</v>
      </c>
      <c r="J556">
        <v>1978</v>
      </c>
      <c r="K556" t="s">
        <v>1645</v>
      </c>
      <c r="L556" t="s">
        <v>1646</v>
      </c>
      <c r="N556" s="3">
        <v>5.9062499999999997E-2</v>
      </c>
      <c r="O556" t="s">
        <v>1610</v>
      </c>
      <c r="P556" t="s">
        <v>1611</v>
      </c>
      <c r="X556">
        <v>1</v>
      </c>
    </row>
    <row r="557" spans="2:24" x14ac:dyDescent="0.25">
      <c r="B557">
        <v>17</v>
      </c>
      <c r="C557">
        <v>39</v>
      </c>
      <c r="D557">
        <v>185</v>
      </c>
      <c r="E557"/>
      <c r="F557" s="1">
        <f t="shared" si="8"/>
        <v>185</v>
      </c>
      <c r="G557" t="s">
        <v>490</v>
      </c>
      <c r="H557" t="s">
        <v>693</v>
      </c>
      <c r="I557" t="s">
        <v>58</v>
      </c>
      <c r="J557">
        <v>1983</v>
      </c>
      <c r="K557" t="s">
        <v>696</v>
      </c>
      <c r="L557" t="s">
        <v>1647</v>
      </c>
      <c r="N557" s="3">
        <v>6.04050925925926E-2</v>
      </c>
      <c r="O557" t="s">
        <v>1610</v>
      </c>
      <c r="P557" t="s">
        <v>1611</v>
      </c>
      <c r="X557">
        <v>1</v>
      </c>
    </row>
    <row r="558" spans="2:24" x14ac:dyDescent="0.25">
      <c r="B558">
        <v>18</v>
      </c>
      <c r="D558"/>
      <c r="E558"/>
      <c r="F558" s="1">
        <f t="shared" si="8"/>
        <v>0</v>
      </c>
      <c r="G558" t="s">
        <v>238</v>
      </c>
      <c r="H558" t="s">
        <v>930</v>
      </c>
      <c r="J558">
        <v>1973</v>
      </c>
      <c r="K558" t="s">
        <v>1648</v>
      </c>
      <c r="L558" t="s">
        <v>1649</v>
      </c>
      <c r="N558" s="3">
        <v>6.1550925925925926E-2</v>
      </c>
      <c r="O558" t="s">
        <v>1610</v>
      </c>
      <c r="P558" t="s">
        <v>1611</v>
      </c>
      <c r="X558">
        <v>1</v>
      </c>
    </row>
    <row r="559" spans="2:24" x14ac:dyDescent="0.25">
      <c r="B559">
        <v>19</v>
      </c>
      <c r="D559"/>
      <c r="E559"/>
      <c r="F559" s="1">
        <f t="shared" si="8"/>
        <v>0</v>
      </c>
      <c r="G559" t="s">
        <v>144</v>
      </c>
      <c r="H559" t="s">
        <v>1548</v>
      </c>
      <c r="J559">
        <v>1978</v>
      </c>
      <c r="K559" t="s">
        <v>1650</v>
      </c>
      <c r="L559" t="s">
        <v>1651</v>
      </c>
      <c r="N559" s="3">
        <v>6.33912037037037E-2</v>
      </c>
      <c r="O559" t="s">
        <v>1610</v>
      </c>
      <c r="P559" t="s">
        <v>1611</v>
      </c>
      <c r="X559">
        <v>1</v>
      </c>
    </row>
    <row r="560" spans="2:24" x14ac:dyDescent="0.25">
      <c r="B560">
        <v>20</v>
      </c>
      <c r="D560"/>
      <c r="E560"/>
      <c r="F560" s="1">
        <f t="shared" si="8"/>
        <v>0</v>
      </c>
      <c r="G560" t="s">
        <v>461</v>
      </c>
      <c r="H560" t="s">
        <v>1652</v>
      </c>
      <c r="J560">
        <v>1991</v>
      </c>
      <c r="K560" t="s">
        <v>1653</v>
      </c>
      <c r="L560" t="s">
        <v>1654</v>
      </c>
      <c r="N560" s="3">
        <v>6.3483796296296302E-2</v>
      </c>
      <c r="O560" t="s">
        <v>1610</v>
      </c>
      <c r="P560" t="s">
        <v>1611</v>
      </c>
      <c r="X560">
        <v>1</v>
      </c>
    </row>
    <row r="561" spans="2:24" x14ac:dyDescent="0.25">
      <c r="B561">
        <v>21</v>
      </c>
      <c r="D561"/>
      <c r="E561"/>
      <c r="F561" s="1">
        <f t="shared" si="8"/>
        <v>0</v>
      </c>
      <c r="G561" t="s">
        <v>1655</v>
      </c>
      <c r="H561" t="s">
        <v>1656</v>
      </c>
      <c r="J561">
        <v>1964</v>
      </c>
      <c r="K561" t="s">
        <v>1657</v>
      </c>
      <c r="L561" t="s">
        <v>1636</v>
      </c>
      <c r="N561" s="3">
        <v>6.4884259259259267E-2</v>
      </c>
      <c r="O561" t="s">
        <v>1610</v>
      </c>
      <c r="P561" t="s">
        <v>1611</v>
      </c>
      <c r="X561">
        <v>1</v>
      </c>
    </row>
    <row r="562" spans="2:24" x14ac:dyDescent="0.25">
      <c r="B562">
        <v>22</v>
      </c>
      <c r="D562"/>
      <c r="E562"/>
      <c r="F562" s="1">
        <f t="shared" si="8"/>
        <v>0</v>
      </c>
      <c r="G562" t="s">
        <v>400</v>
      </c>
      <c r="H562" t="s">
        <v>1658</v>
      </c>
      <c r="J562">
        <v>1982</v>
      </c>
      <c r="L562" t="s">
        <v>1651</v>
      </c>
      <c r="N562" s="3">
        <v>6.6226851851851856E-2</v>
      </c>
      <c r="O562" t="s">
        <v>1610</v>
      </c>
      <c r="P562" t="s">
        <v>1611</v>
      </c>
      <c r="X562">
        <v>1</v>
      </c>
    </row>
    <row r="563" spans="2:24" x14ac:dyDescent="0.25">
      <c r="B563">
        <v>23</v>
      </c>
      <c r="D563"/>
      <c r="E563"/>
      <c r="F563" s="1">
        <f t="shared" si="8"/>
        <v>0</v>
      </c>
      <c r="G563" t="s">
        <v>226</v>
      </c>
      <c r="H563" t="s">
        <v>1659</v>
      </c>
      <c r="J563">
        <v>1984</v>
      </c>
      <c r="K563" t="s">
        <v>1660</v>
      </c>
      <c r="L563" t="s">
        <v>1651</v>
      </c>
      <c r="N563" s="3">
        <v>6.6701388888888893E-2</v>
      </c>
      <c r="O563" t="s">
        <v>1610</v>
      </c>
      <c r="P563" t="s">
        <v>1611</v>
      </c>
      <c r="X563">
        <v>1</v>
      </c>
    </row>
    <row r="564" spans="2:24" x14ac:dyDescent="0.25">
      <c r="B564">
        <v>24</v>
      </c>
      <c r="D564"/>
      <c r="E564"/>
      <c r="F564" s="1">
        <f t="shared" si="8"/>
        <v>0</v>
      </c>
      <c r="G564" t="s">
        <v>1661</v>
      </c>
      <c r="H564" t="s">
        <v>1662</v>
      </c>
      <c r="J564">
        <v>1973</v>
      </c>
      <c r="K564" t="s">
        <v>1663</v>
      </c>
      <c r="L564" t="s">
        <v>1516</v>
      </c>
      <c r="N564" s="3">
        <v>6.8101851851851858E-2</v>
      </c>
      <c r="O564" t="s">
        <v>1610</v>
      </c>
      <c r="P564" t="s">
        <v>1611</v>
      </c>
      <c r="X564">
        <v>1</v>
      </c>
    </row>
    <row r="565" spans="2:24" x14ac:dyDescent="0.25">
      <c r="B565">
        <v>25</v>
      </c>
      <c r="D565"/>
      <c r="E565"/>
      <c r="F565" s="1">
        <f t="shared" si="8"/>
        <v>0</v>
      </c>
      <c r="G565" t="s">
        <v>1664</v>
      </c>
      <c r="H565" t="s">
        <v>1665</v>
      </c>
      <c r="J565">
        <v>1968</v>
      </c>
      <c r="K565" t="s">
        <v>1506</v>
      </c>
      <c r="L565" t="s">
        <v>671</v>
      </c>
      <c r="N565" s="3">
        <v>6.913194444444444E-2</v>
      </c>
      <c r="O565" t="s">
        <v>1610</v>
      </c>
      <c r="P565" t="s">
        <v>1611</v>
      </c>
      <c r="X565">
        <v>1</v>
      </c>
    </row>
    <row r="566" spans="2:24" x14ac:dyDescent="0.25">
      <c r="B566">
        <v>26</v>
      </c>
      <c r="D566"/>
      <c r="E566"/>
      <c r="F566" s="1">
        <f t="shared" si="8"/>
        <v>0</v>
      </c>
      <c r="G566" t="s">
        <v>314</v>
      </c>
      <c r="H566" t="s">
        <v>999</v>
      </c>
      <c r="J566">
        <v>1983</v>
      </c>
      <c r="K566" t="s">
        <v>1001</v>
      </c>
      <c r="L566" t="s">
        <v>1000</v>
      </c>
      <c r="N566" s="3">
        <v>6.9143518518518521E-2</v>
      </c>
      <c r="O566" t="s">
        <v>1610</v>
      </c>
      <c r="P566" t="s">
        <v>1611</v>
      </c>
      <c r="X566">
        <v>1</v>
      </c>
    </row>
    <row r="567" spans="2:24" x14ac:dyDescent="0.25">
      <c r="B567">
        <v>27</v>
      </c>
      <c r="D567"/>
      <c r="E567"/>
      <c r="F567" s="1">
        <f t="shared" si="8"/>
        <v>0</v>
      </c>
      <c r="G567" t="s">
        <v>466</v>
      </c>
      <c r="H567" t="s">
        <v>1666</v>
      </c>
      <c r="J567">
        <v>1970</v>
      </c>
      <c r="K567" t="s">
        <v>1667</v>
      </c>
      <c r="L567" t="s">
        <v>1668</v>
      </c>
      <c r="N567" s="3">
        <v>7.0254629629629625E-2</v>
      </c>
      <c r="O567" t="s">
        <v>1610</v>
      </c>
      <c r="P567" t="s">
        <v>1611</v>
      </c>
      <c r="X567">
        <v>1</v>
      </c>
    </row>
    <row r="568" spans="2:24" x14ac:dyDescent="0.25">
      <c r="B568">
        <v>28</v>
      </c>
      <c r="D568"/>
      <c r="E568"/>
      <c r="F568" s="1">
        <f t="shared" si="8"/>
        <v>0</v>
      </c>
      <c r="G568" t="s">
        <v>1669</v>
      </c>
      <c r="H568" t="s">
        <v>1670</v>
      </c>
      <c r="J568">
        <v>1972</v>
      </c>
      <c r="K568" t="s">
        <v>1671</v>
      </c>
      <c r="L568" t="s">
        <v>1557</v>
      </c>
      <c r="N568" s="3">
        <v>7.1076388888888883E-2</v>
      </c>
      <c r="O568" t="s">
        <v>1610</v>
      </c>
      <c r="P568" t="s">
        <v>1611</v>
      </c>
      <c r="X568">
        <v>1</v>
      </c>
    </row>
    <row r="569" spans="2:24" x14ac:dyDescent="0.25">
      <c r="B569">
        <v>29</v>
      </c>
      <c r="D569"/>
      <c r="E569"/>
      <c r="F569" s="1">
        <f t="shared" si="8"/>
        <v>0</v>
      </c>
      <c r="G569" t="s">
        <v>195</v>
      </c>
      <c r="H569" t="s">
        <v>586</v>
      </c>
      <c r="J569">
        <v>1981</v>
      </c>
      <c r="K569" t="s">
        <v>1672</v>
      </c>
      <c r="L569" t="s">
        <v>1651</v>
      </c>
      <c r="N569" s="3">
        <v>7.1180555555555566E-2</v>
      </c>
      <c r="O569" t="s">
        <v>1610</v>
      </c>
      <c r="P569" t="s">
        <v>1611</v>
      </c>
      <c r="X569">
        <v>1</v>
      </c>
    </row>
    <row r="570" spans="2:24" x14ac:dyDescent="0.25">
      <c r="B570">
        <v>30</v>
      </c>
      <c r="D570"/>
      <c r="E570"/>
      <c r="F570" s="1">
        <f t="shared" si="8"/>
        <v>0</v>
      </c>
      <c r="G570" t="s">
        <v>314</v>
      </c>
      <c r="H570" t="s">
        <v>1673</v>
      </c>
      <c r="J570">
        <v>1977</v>
      </c>
      <c r="K570" t="s">
        <v>1674</v>
      </c>
      <c r="L570" t="s">
        <v>1675</v>
      </c>
      <c r="N570" s="3">
        <v>7.2418981481481473E-2</v>
      </c>
      <c r="O570" t="s">
        <v>1610</v>
      </c>
      <c r="P570" t="s">
        <v>1611</v>
      </c>
      <c r="X570">
        <v>1</v>
      </c>
    </row>
    <row r="571" spans="2:24" x14ac:dyDescent="0.25">
      <c r="B571">
        <v>31</v>
      </c>
      <c r="D571"/>
      <c r="E571"/>
      <c r="F571" s="1">
        <f t="shared" si="8"/>
        <v>0</v>
      </c>
      <c r="G571" t="s">
        <v>1003</v>
      </c>
      <c r="H571" t="s">
        <v>470</v>
      </c>
      <c r="J571">
        <v>1982</v>
      </c>
      <c r="L571" t="s">
        <v>1676</v>
      </c>
      <c r="N571" s="3">
        <v>7.289351851851851E-2</v>
      </c>
      <c r="O571" t="s">
        <v>1610</v>
      </c>
      <c r="P571" t="s">
        <v>1611</v>
      </c>
      <c r="X571">
        <v>1</v>
      </c>
    </row>
    <row r="572" spans="2:24" x14ac:dyDescent="0.25">
      <c r="B572">
        <v>32</v>
      </c>
      <c r="D572"/>
      <c r="E572"/>
      <c r="F572" s="1">
        <f t="shared" si="8"/>
        <v>0</v>
      </c>
      <c r="G572" t="s">
        <v>1677</v>
      </c>
      <c r="H572" t="s">
        <v>1678</v>
      </c>
      <c r="J572">
        <v>1965</v>
      </c>
      <c r="L572" t="s">
        <v>970</v>
      </c>
      <c r="N572" s="3">
        <v>7.4317129629629622E-2</v>
      </c>
      <c r="O572" t="s">
        <v>1610</v>
      </c>
      <c r="P572" t="s">
        <v>1611</v>
      </c>
      <c r="X572">
        <v>1</v>
      </c>
    </row>
    <row r="573" spans="2:24" x14ac:dyDescent="0.25">
      <c r="B573">
        <v>33</v>
      </c>
      <c r="D573"/>
      <c r="E573"/>
      <c r="F573" s="1">
        <f t="shared" si="8"/>
        <v>0</v>
      </c>
      <c r="G573" t="s">
        <v>644</v>
      </c>
      <c r="H573" t="s">
        <v>1679</v>
      </c>
      <c r="J573">
        <v>1984</v>
      </c>
      <c r="K573" t="s">
        <v>1635</v>
      </c>
      <c r="L573" t="s">
        <v>1636</v>
      </c>
      <c r="N573" s="3">
        <v>7.4872685185185181E-2</v>
      </c>
      <c r="O573" t="s">
        <v>1610</v>
      </c>
      <c r="P573" t="s">
        <v>1611</v>
      </c>
      <c r="X573">
        <v>1</v>
      </c>
    </row>
    <row r="574" spans="2:24" x14ac:dyDescent="0.25">
      <c r="B574">
        <v>34</v>
      </c>
      <c r="D574"/>
      <c r="E574"/>
      <c r="F574" s="1">
        <f t="shared" si="8"/>
        <v>0</v>
      </c>
      <c r="G574" t="s">
        <v>495</v>
      </c>
      <c r="H574" t="s">
        <v>1680</v>
      </c>
      <c r="J574">
        <v>1994</v>
      </c>
      <c r="K574" t="s">
        <v>1681</v>
      </c>
      <c r="L574" t="s">
        <v>1000</v>
      </c>
      <c r="N574" s="3">
        <v>7.6516203703703697E-2</v>
      </c>
      <c r="O574" t="s">
        <v>1610</v>
      </c>
      <c r="P574" t="s">
        <v>1611</v>
      </c>
      <c r="X574">
        <v>1</v>
      </c>
    </row>
    <row r="575" spans="2:24" x14ac:dyDescent="0.25">
      <c r="B575">
        <v>35</v>
      </c>
      <c r="D575"/>
      <c r="E575"/>
      <c r="F575" s="1">
        <f t="shared" si="8"/>
        <v>0</v>
      </c>
      <c r="G575" t="s">
        <v>1682</v>
      </c>
      <c r="H575" t="s">
        <v>1683</v>
      </c>
      <c r="J575">
        <v>1985</v>
      </c>
      <c r="L575" t="s">
        <v>1676</v>
      </c>
      <c r="N575" s="3">
        <v>7.8796296296296295E-2</v>
      </c>
      <c r="O575" t="s">
        <v>1610</v>
      </c>
      <c r="P575" t="s">
        <v>1611</v>
      </c>
      <c r="X575">
        <v>1</v>
      </c>
    </row>
    <row r="576" spans="2:24" x14ac:dyDescent="0.25">
      <c r="B576">
        <v>36</v>
      </c>
      <c r="D576"/>
      <c r="E576"/>
      <c r="F576" s="1">
        <f t="shared" si="8"/>
        <v>0</v>
      </c>
      <c r="G576" t="s">
        <v>1684</v>
      </c>
      <c r="H576" t="s">
        <v>1685</v>
      </c>
      <c r="J576">
        <v>1971</v>
      </c>
      <c r="K576" t="s">
        <v>1650</v>
      </c>
      <c r="L576" t="s">
        <v>1000</v>
      </c>
      <c r="N576" s="3">
        <v>7.9861111111111105E-2</v>
      </c>
      <c r="O576" t="s">
        <v>1610</v>
      </c>
      <c r="P576" t="s">
        <v>1611</v>
      </c>
      <c r="X576">
        <v>1</v>
      </c>
    </row>
    <row r="577" spans="2:24" x14ac:dyDescent="0.25">
      <c r="B577">
        <v>37</v>
      </c>
      <c r="D577"/>
      <c r="E577"/>
      <c r="F577" s="1">
        <f t="shared" si="8"/>
        <v>0</v>
      </c>
      <c r="G577" t="s">
        <v>1686</v>
      </c>
      <c r="H577" t="s">
        <v>1687</v>
      </c>
      <c r="J577">
        <v>1973</v>
      </c>
      <c r="K577" t="s">
        <v>1688</v>
      </c>
      <c r="L577" t="s">
        <v>1689</v>
      </c>
      <c r="N577" s="3">
        <v>8.1597222222222224E-2</v>
      </c>
      <c r="O577" t="s">
        <v>1610</v>
      </c>
      <c r="P577" t="s">
        <v>1611</v>
      </c>
      <c r="X577">
        <v>1</v>
      </c>
    </row>
    <row r="578" spans="2:24" x14ac:dyDescent="0.25">
      <c r="B578">
        <v>38</v>
      </c>
      <c r="D578"/>
      <c r="E578"/>
      <c r="F578" s="1">
        <f t="shared" ref="F578:F641" si="9">SUM(D578-E578)</f>
        <v>0</v>
      </c>
      <c r="G578" t="s">
        <v>120</v>
      </c>
      <c r="H578" t="s">
        <v>1690</v>
      </c>
      <c r="J578">
        <v>1977</v>
      </c>
      <c r="K578" t="s">
        <v>1691</v>
      </c>
      <c r="L578" t="s">
        <v>1000</v>
      </c>
      <c r="N578" s="3">
        <v>8.2569444444444445E-2</v>
      </c>
      <c r="O578" t="s">
        <v>1610</v>
      </c>
      <c r="P578" t="s">
        <v>1611</v>
      </c>
      <c r="X578">
        <v>1</v>
      </c>
    </row>
    <row r="579" spans="2:24" x14ac:dyDescent="0.25">
      <c r="B579">
        <v>39</v>
      </c>
      <c r="D579"/>
      <c r="E579"/>
      <c r="F579" s="1">
        <f t="shared" si="9"/>
        <v>0</v>
      </c>
      <c r="G579" t="s">
        <v>1692</v>
      </c>
      <c r="H579" t="s">
        <v>1171</v>
      </c>
      <c r="J579">
        <v>1976</v>
      </c>
      <c r="K579" t="s">
        <v>68</v>
      </c>
      <c r="L579" t="s">
        <v>67</v>
      </c>
      <c r="N579" s="3">
        <v>8.2685185185185181E-2</v>
      </c>
      <c r="O579" t="s">
        <v>1610</v>
      </c>
      <c r="P579" t="s">
        <v>1611</v>
      </c>
      <c r="X579">
        <v>1</v>
      </c>
    </row>
    <row r="580" spans="2:24" x14ac:dyDescent="0.25">
      <c r="B580">
        <v>40</v>
      </c>
      <c r="D580"/>
      <c r="E580"/>
      <c r="F580" s="1">
        <f t="shared" si="9"/>
        <v>0</v>
      </c>
      <c r="G580" t="s">
        <v>1596</v>
      </c>
      <c r="H580" t="s">
        <v>1693</v>
      </c>
      <c r="J580">
        <v>1961</v>
      </c>
      <c r="L580" t="s">
        <v>1694</v>
      </c>
      <c r="N580" s="3">
        <v>8.3194444444444446E-2</v>
      </c>
      <c r="O580" t="s">
        <v>1610</v>
      </c>
      <c r="P580" t="s">
        <v>1611</v>
      </c>
      <c r="X580">
        <v>1</v>
      </c>
    </row>
    <row r="581" spans="2:24" x14ac:dyDescent="0.25">
      <c r="B581">
        <v>41</v>
      </c>
      <c r="C581">
        <v>10</v>
      </c>
      <c r="D581">
        <v>180</v>
      </c>
      <c r="E581"/>
      <c r="F581" s="1">
        <f t="shared" si="9"/>
        <v>180</v>
      </c>
      <c r="G581" t="s">
        <v>1695</v>
      </c>
      <c r="H581" t="s">
        <v>1696</v>
      </c>
      <c r="I581" t="s">
        <v>58</v>
      </c>
      <c r="J581">
        <v>1951</v>
      </c>
      <c r="K581" t="s">
        <v>1367</v>
      </c>
      <c r="L581" t="s">
        <v>1697</v>
      </c>
      <c r="N581" s="3">
        <v>8.4004629629629624E-2</v>
      </c>
      <c r="O581" t="s">
        <v>1610</v>
      </c>
      <c r="P581" t="s">
        <v>1611</v>
      </c>
      <c r="X581">
        <v>1</v>
      </c>
    </row>
    <row r="582" spans="2:24" x14ac:dyDescent="0.25">
      <c r="B582">
        <v>42</v>
      </c>
      <c r="D582"/>
      <c r="E582"/>
      <c r="F582" s="1">
        <f t="shared" si="9"/>
        <v>0</v>
      </c>
      <c r="G582" t="s">
        <v>1698</v>
      </c>
      <c r="H582" t="s">
        <v>1699</v>
      </c>
      <c r="J582">
        <v>1959</v>
      </c>
      <c r="L582" t="s">
        <v>1651</v>
      </c>
      <c r="N582" s="3">
        <v>8.4386574074074072E-2</v>
      </c>
      <c r="O582" t="s">
        <v>1610</v>
      </c>
      <c r="P582" t="s">
        <v>1611</v>
      </c>
      <c r="X582">
        <v>1</v>
      </c>
    </row>
    <row r="583" spans="2:24" x14ac:dyDescent="0.25">
      <c r="B583">
        <v>43</v>
      </c>
      <c r="D583"/>
      <c r="E583"/>
      <c r="F583" s="1">
        <f t="shared" si="9"/>
        <v>0</v>
      </c>
      <c r="G583" t="s">
        <v>407</v>
      </c>
      <c r="H583" t="s">
        <v>454</v>
      </c>
      <c r="J583">
        <v>1954</v>
      </c>
      <c r="L583" t="s">
        <v>1700</v>
      </c>
      <c r="N583" s="3">
        <v>8.6087962962962963E-2</v>
      </c>
      <c r="O583" t="s">
        <v>1610</v>
      </c>
      <c r="P583" t="s">
        <v>1611</v>
      </c>
      <c r="X583">
        <v>1</v>
      </c>
    </row>
    <row r="584" spans="2:24" x14ac:dyDescent="0.25">
      <c r="B584">
        <v>44</v>
      </c>
      <c r="D584"/>
      <c r="E584"/>
      <c r="F584" s="1">
        <f t="shared" si="9"/>
        <v>0</v>
      </c>
      <c r="G584" t="s">
        <v>1701</v>
      </c>
      <c r="H584" t="s">
        <v>1702</v>
      </c>
      <c r="J584">
        <v>1973</v>
      </c>
      <c r="K584" t="s">
        <v>1703</v>
      </c>
      <c r="L584" t="s">
        <v>1000</v>
      </c>
      <c r="N584" s="3">
        <v>8.6851851851851847E-2</v>
      </c>
      <c r="O584" t="s">
        <v>1610</v>
      </c>
      <c r="P584" t="s">
        <v>1611</v>
      </c>
      <c r="X584">
        <v>1</v>
      </c>
    </row>
    <row r="585" spans="2:24" x14ac:dyDescent="0.25">
      <c r="B585">
        <v>45</v>
      </c>
      <c r="D585"/>
      <c r="E585"/>
      <c r="F585" s="1">
        <f t="shared" si="9"/>
        <v>0</v>
      </c>
      <c r="G585" t="s">
        <v>144</v>
      </c>
      <c r="H585" t="s">
        <v>1704</v>
      </c>
      <c r="J585">
        <v>1970</v>
      </c>
      <c r="K585" t="s">
        <v>1703</v>
      </c>
      <c r="L585" t="s">
        <v>1000</v>
      </c>
      <c r="N585" s="3">
        <v>8.6874999999999994E-2</v>
      </c>
      <c r="O585" t="s">
        <v>1610</v>
      </c>
      <c r="P585" t="s">
        <v>1611</v>
      </c>
      <c r="X585">
        <v>1</v>
      </c>
    </row>
    <row r="586" spans="2:24" x14ac:dyDescent="0.25">
      <c r="B586">
        <v>46</v>
      </c>
      <c r="D586"/>
      <c r="E586"/>
      <c r="F586" s="1">
        <f t="shared" si="9"/>
        <v>0</v>
      </c>
      <c r="G586" t="s">
        <v>495</v>
      </c>
      <c r="H586" t="s">
        <v>1705</v>
      </c>
      <c r="J586">
        <v>1991</v>
      </c>
      <c r="K586" t="s">
        <v>1650</v>
      </c>
      <c r="L586" t="s">
        <v>1000</v>
      </c>
      <c r="N586" s="3">
        <v>8.8229166666666678E-2</v>
      </c>
      <c r="O586" t="s">
        <v>1610</v>
      </c>
      <c r="P586" t="s">
        <v>1611</v>
      </c>
      <c r="X586">
        <v>1</v>
      </c>
    </row>
    <row r="587" spans="2:24" x14ac:dyDescent="0.25">
      <c r="B587">
        <v>47</v>
      </c>
      <c r="D587"/>
      <c r="E587"/>
      <c r="F587" s="1">
        <f t="shared" si="9"/>
        <v>0</v>
      </c>
      <c r="G587" t="s">
        <v>1706</v>
      </c>
      <c r="H587" t="s">
        <v>1707</v>
      </c>
      <c r="J587">
        <v>1979</v>
      </c>
      <c r="K587" t="s">
        <v>1671</v>
      </c>
      <c r="L587" t="s">
        <v>1708</v>
      </c>
      <c r="N587" s="3">
        <v>9.0532407407407409E-2</v>
      </c>
      <c r="O587" t="s">
        <v>1610</v>
      </c>
      <c r="P587" t="s">
        <v>1611</v>
      </c>
      <c r="X587">
        <v>1</v>
      </c>
    </row>
    <row r="588" spans="2:24" x14ac:dyDescent="0.25">
      <c r="B588">
        <v>48</v>
      </c>
      <c r="D588"/>
      <c r="E588"/>
      <c r="F588" s="1">
        <f t="shared" si="9"/>
        <v>0</v>
      </c>
      <c r="G588" t="s">
        <v>864</v>
      </c>
      <c r="H588" t="s">
        <v>1709</v>
      </c>
      <c r="J588">
        <v>1965</v>
      </c>
      <c r="K588" t="s">
        <v>1710</v>
      </c>
      <c r="L588" t="s">
        <v>1609</v>
      </c>
      <c r="N588" s="3">
        <v>9.0555555555555556E-2</v>
      </c>
      <c r="O588" t="s">
        <v>1610</v>
      </c>
      <c r="P588" t="s">
        <v>1611</v>
      </c>
      <c r="X588">
        <v>1</v>
      </c>
    </row>
    <row r="589" spans="2:24" x14ac:dyDescent="0.25">
      <c r="B589">
        <v>49</v>
      </c>
      <c r="D589"/>
      <c r="E589"/>
      <c r="F589" s="1">
        <f t="shared" si="9"/>
        <v>0</v>
      </c>
      <c r="G589" t="s">
        <v>1711</v>
      </c>
      <c r="H589" t="s">
        <v>1712</v>
      </c>
      <c r="J589">
        <v>1958</v>
      </c>
      <c r="K589" t="s">
        <v>733</v>
      </c>
      <c r="L589" t="s">
        <v>733</v>
      </c>
      <c r="N589" s="3">
        <v>9.4317129629629626E-2</v>
      </c>
      <c r="O589" t="s">
        <v>1610</v>
      </c>
      <c r="P589" t="s">
        <v>1611</v>
      </c>
      <c r="X589">
        <v>1</v>
      </c>
    </row>
    <row r="590" spans="2:24" x14ac:dyDescent="0.25">
      <c r="B590">
        <v>50</v>
      </c>
      <c r="D590"/>
      <c r="E590"/>
      <c r="F590" s="1">
        <f t="shared" si="9"/>
        <v>0</v>
      </c>
      <c r="G590" t="s">
        <v>90</v>
      </c>
      <c r="H590" t="s">
        <v>1713</v>
      </c>
      <c r="J590">
        <v>1973</v>
      </c>
      <c r="L590" t="s">
        <v>1675</v>
      </c>
      <c r="N590" s="3">
        <v>9.5694444444444457E-2</v>
      </c>
      <c r="O590" t="s">
        <v>1610</v>
      </c>
      <c r="P590" t="s">
        <v>1611</v>
      </c>
      <c r="X590">
        <v>1</v>
      </c>
    </row>
    <row r="591" spans="2:24" x14ac:dyDescent="0.25">
      <c r="B591">
        <v>51</v>
      </c>
      <c r="D591"/>
      <c r="E591"/>
      <c r="F591" s="1">
        <f t="shared" si="9"/>
        <v>0</v>
      </c>
      <c r="G591" t="s">
        <v>1706</v>
      </c>
      <c r="H591" t="s">
        <v>1714</v>
      </c>
      <c r="J591">
        <v>1973</v>
      </c>
      <c r="K591" t="s">
        <v>1671</v>
      </c>
      <c r="L591" t="s">
        <v>1557</v>
      </c>
      <c r="N591" s="3">
        <v>9.6435185185185179E-2</v>
      </c>
      <c r="O591" t="s">
        <v>1610</v>
      </c>
      <c r="P591" t="s">
        <v>1611</v>
      </c>
      <c r="X591">
        <v>1</v>
      </c>
    </row>
    <row r="592" spans="2:24" x14ac:dyDescent="0.25">
      <c r="B592">
        <v>52</v>
      </c>
      <c r="D592"/>
      <c r="E592"/>
      <c r="F592" s="1">
        <f t="shared" si="9"/>
        <v>0</v>
      </c>
      <c r="G592" t="s">
        <v>453</v>
      </c>
      <c r="H592" t="s">
        <v>1715</v>
      </c>
      <c r="J592">
        <v>1975</v>
      </c>
      <c r="K592" t="s">
        <v>1716</v>
      </c>
      <c r="L592" t="s">
        <v>1717</v>
      </c>
      <c r="N592" s="3">
        <v>9.6689814814814812E-2</v>
      </c>
      <c r="O592" t="s">
        <v>1610</v>
      </c>
      <c r="P592" t="s">
        <v>1611</v>
      </c>
      <c r="X592">
        <v>1</v>
      </c>
    </row>
    <row r="593" spans="1:24" x14ac:dyDescent="0.25">
      <c r="B593">
        <v>53</v>
      </c>
      <c r="D593"/>
      <c r="E593"/>
      <c r="F593" s="1">
        <f t="shared" si="9"/>
        <v>0</v>
      </c>
      <c r="G593" t="s">
        <v>447</v>
      </c>
      <c r="H593" t="s">
        <v>448</v>
      </c>
      <c r="J593">
        <v>1990</v>
      </c>
      <c r="L593" t="s">
        <v>1718</v>
      </c>
      <c r="N593" s="3">
        <v>0.10317129629629629</v>
      </c>
      <c r="O593" t="s">
        <v>1610</v>
      </c>
      <c r="P593" t="s">
        <v>1611</v>
      </c>
      <c r="X593">
        <v>1</v>
      </c>
    </row>
    <row r="594" spans="1:24" x14ac:dyDescent="0.25">
      <c r="B594">
        <v>54</v>
      </c>
      <c r="D594"/>
      <c r="E594"/>
      <c r="F594" s="1">
        <f t="shared" si="9"/>
        <v>0</v>
      </c>
      <c r="G594" t="s">
        <v>385</v>
      </c>
      <c r="H594" t="s">
        <v>1719</v>
      </c>
      <c r="J594">
        <v>1978</v>
      </c>
      <c r="K594" t="s">
        <v>733</v>
      </c>
      <c r="L594" t="s">
        <v>733</v>
      </c>
      <c r="N594" s="3">
        <v>0.10373842592592593</v>
      </c>
      <c r="O594" t="s">
        <v>1610</v>
      </c>
      <c r="P594" t="s">
        <v>1611</v>
      </c>
      <c r="X594">
        <v>1</v>
      </c>
    </row>
    <row r="595" spans="1:24" x14ac:dyDescent="0.25">
      <c r="B595">
        <v>55</v>
      </c>
      <c r="D595"/>
      <c r="E595"/>
      <c r="F595" s="1">
        <f t="shared" si="9"/>
        <v>0</v>
      </c>
      <c r="G595" t="s">
        <v>1720</v>
      </c>
      <c r="H595" t="s">
        <v>1721</v>
      </c>
      <c r="J595">
        <v>1978</v>
      </c>
      <c r="K595" t="s">
        <v>1722</v>
      </c>
      <c r="L595" t="s">
        <v>1000</v>
      </c>
      <c r="N595" s="3">
        <v>0.10623842592592592</v>
      </c>
      <c r="O595" t="s">
        <v>1610</v>
      </c>
      <c r="P595" t="s">
        <v>1611</v>
      </c>
      <c r="X595">
        <v>1</v>
      </c>
    </row>
    <row r="596" spans="1:24" x14ac:dyDescent="0.25">
      <c r="B596">
        <v>56</v>
      </c>
      <c r="D596"/>
      <c r="E596"/>
      <c r="F596" s="1">
        <f t="shared" si="9"/>
        <v>0</v>
      </c>
      <c r="G596" t="s">
        <v>1723</v>
      </c>
      <c r="H596" t="s">
        <v>1724</v>
      </c>
      <c r="J596">
        <v>1965</v>
      </c>
      <c r="K596" t="s">
        <v>1650</v>
      </c>
      <c r="L596" t="s">
        <v>970</v>
      </c>
      <c r="N596" s="3">
        <v>0.10638888888888888</v>
      </c>
      <c r="O596" t="s">
        <v>1610</v>
      </c>
      <c r="P596" t="s">
        <v>1611</v>
      </c>
      <c r="X596">
        <v>1</v>
      </c>
    </row>
    <row r="597" spans="1:24" x14ac:dyDescent="0.25">
      <c r="B597">
        <v>57</v>
      </c>
      <c r="D597"/>
      <c r="E597"/>
      <c r="F597" s="1">
        <f t="shared" si="9"/>
        <v>0</v>
      </c>
      <c r="G597" t="s">
        <v>144</v>
      </c>
      <c r="H597" t="s">
        <v>1725</v>
      </c>
      <c r="J597">
        <v>1979</v>
      </c>
      <c r="K597" t="s">
        <v>1681</v>
      </c>
      <c r="L597" t="s">
        <v>1726</v>
      </c>
      <c r="N597" s="3">
        <v>0.10903935185185186</v>
      </c>
      <c r="O597" t="s">
        <v>1610</v>
      </c>
      <c r="P597" t="s">
        <v>1611</v>
      </c>
      <c r="X597">
        <v>1</v>
      </c>
    </row>
    <row r="598" spans="1:24" x14ac:dyDescent="0.25">
      <c r="B598">
        <v>58</v>
      </c>
      <c r="D598"/>
      <c r="E598"/>
      <c r="F598" s="1">
        <f t="shared" si="9"/>
        <v>0</v>
      </c>
      <c r="G598" t="s">
        <v>127</v>
      </c>
      <c r="H598" t="s">
        <v>1727</v>
      </c>
      <c r="J598">
        <v>2000</v>
      </c>
      <c r="K598" t="s">
        <v>1650</v>
      </c>
      <c r="L598" t="s">
        <v>1728</v>
      </c>
      <c r="N598" s="3">
        <v>0.11016203703703703</v>
      </c>
      <c r="O598" t="s">
        <v>1610</v>
      </c>
      <c r="P598" t="s">
        <v>1611</v>
      </c>
      <c r="X598">
        <v>1</v>
      </c>
    </row>
    <row r="599" spans="1:24" x14ac:dyDescent="0.25">
      <c r="B599">
        <v>59</v>
      </c>
      <c r="D599"/>
      <c r="E599"/>
      <c r="F599" s="1">
        <f t="shared" si="9"/>
        <v>0</v>
      </c>
      <c r="G599" t="s">
        <v>1181</v>
      </c>
      <c r="H599" t="s">
        <v>1725</v>
      </c>
      <c r="J599">
        <v>1955</v>
      </c>
      <c r="L599" t="s">
        <v>1000</v>
      </c>
      <c r="N599" s="3">
        <v>0.11694444444444445</v>
      </c>
      <c r="O599" t="s">
        <v>1610</v>
      </c>
      <c r="P599" t="s">
        <v>1611</v>
      </c>
      <c r="X599">
        <v>1</v>
      </c>
    </row>
    <row r="600" spans="1:24" x14ac:dyDescent="0.25">
      <c r="B600">
        <v>60</v>
      </c>
      <c r="D600"/>
      <c r="E600"/>
      <c r="F600" s="1">
        <f t="shared" si="9"/>
        <v>0</v>
      </c>
      <c r="G600" t="s">
        <v>1706</v>
      </c>
      <c r="H600" t="s">
        <v>1729</v>
      </c>
      <c r="J600">
        <v>1963</v>
      </c>
      <c r="L600" t="s">
        <v>1000</v>
      </c>
      <c r="N600" s="3">
        <v>0.11695601851851851</v>
      </c>
      <c r="O600" t="s">
        <v>1610</v>
      </c>
      <c r="P600" t="s">
        <v>1611</v>
      </c>
      <c r="X600">
        <v>1</v>
      </c>
    </row>
    <row r="601" spans="1:24" x14ac:dyDescent="0.25">
      <c r="B601">
        <v>61</v>
      </c>
      <c r="D601"/>
      <c r="E601"/>
      <c r="F601" s="1">
        <f t="shared" si="9"/>
        <v>0</v>
      </c>
      <c r="G601" t="s">
        <v>1730</v>
      </c>
      <c r="H601" t="s">
        <v>1731</v>
      </c>
      <c r="J601">
        <v>1979</v>
      </c>
      <c r="K601" t="s">
        <v>1650</v>
      </c>
      <c r="L601" t="s">
        <v>1000</v>
      </c>
      <c r="N601" s="3">
        <v>0.11699074074074074</v>
      </c>
      <c r="O601" t="s">
        <v>1610</v>
      </c>
      <c r="P601" t="s">
        <v>1611</v>
      </c>
      <c r="X601">
        <v>1</v>
      </c>
    </row>
    <row r="602" spans="1:24" x14ac:dyDescent="0.25">
      <c r="B602">
        <v>62</v>
      </c>
      <c r="D602"/>
      <c r="E602"/>
      <c r="F602" s="1">
        <f t="shared" si="9"/>
        <v>0</v>
      </c>
      <c r="G602" t="s">
        <v>1732</v>
      </c>
      <c r="H602" t="s">
        <v>1729</v>
      </c>
      <c r="J602">
        <v>1959</v>
      </c>
      <c r="L602" t="s">
        <v>1000</v>
      </c>
      <c r="N602" s="3">
        <v>0.11699074074074074</v>
      </c>
      <c r="O602" t="s">
        <v>1610</v>
      </c>
      <c r="P602" t="s">
        <v>1611</v>
      </c>
      <c r="X602">
        <v>1</v>
      </c>
    </row>
    <row r="603" spans="1:24" x14ac:dyDescent="0.25">
      <c r="F603" s="1">
        <f t="shared" si="9"/>
        <v>0</v>
      </c>
      <c r="X603">
        <v>1</v>
      </c>
    </row>
    <row r="604" spans="1:24" x14ac:dyDescent="0.25">
      <c r="F604" s="1">
        <f t="shared" si="9"/>
        <v>0</v>
      </c>
      <c r="X604">
        <v>1</v>
      </c>
    </row>
    <row r="605" spans="1:24" x14ac:dyDescent="0.25">
      <c r="A605" t="s">
        <v>1733</v>
      </c>
      <c r="B605">
        <v>13</v>
      </c>
      <c r="C605">
        <v>20</v>
      </c>
      <c r="D605">
        <v>250</v>
      </c>
      <c r="E605"/>
      <c r="F605" s="1">
        <f t="shared" si="9"/>
        <v>250</v>
      </c>
      <c r="G605" t="s">
        <v>28</v>
      </c>
      <c r="H605" t="s">
        <v>29</v>
      </c>
      <c r="I605" t="s">
        <v>17</v>
      </c>
      <c r="J605">
        <v>2003</v>
      </c>
      <c r="K605" t="s">
        <v>25</v>
      </c>
      <c r="L605" t="s">
        <v>30</v>
      </c>
      <c r="M605">
        <v>0</v>
      </c>
      <c r="N605" t="s">
        <v>31</v>
      </c>
      <c r="O605" t="s">
        <v>1734</v>
      </c>
      <c r="P605">
        <v>20</v>
      </c>
      <c r="Q605" t="s">
        <v>160</v>
      </c>
      <c r="R605">
        <v>1</v>
      </c>
      <c r="S605">
        <v>123</v>
      </c>
      <c r="T605" t="s">
        <v>1736</v>
      </c>
    </row>
    <row r="606" spans="1:24" x14ac:dyDescent="0.25">
      <c r="A606" t="s">
        <v>1737</v>
      </c>
      <c r="B606">
        <v>26</v>
      </c>
      <c r="C606">
        <v>96</v>
      </c>
      <c r="D606">
        <v>243.75</v>
      </c>
      <c r="E606"/>
      <c r="F606" s="1">
        <f t="shared" si="9"/>
        <v>243.75</v>
      </c>
      <c r="G606" t="s">
        <v>15</v>
      </c>
      <c r="H606" t="s">
        <v>24</v>
      </c>
      <c r="I606" t="s">
        <v>17</v>
      </c>
      <c r="J606">
        <v>2003</v>
      </c>
      <c r="K606" t="s">
        <v>25</v>
      </c>
      <c r="L606" t="s">
        <v>667</v>
      </c>
      <c r="M606">
        <v>0</v>
      </c>
      <c r="N606" t="s">
        <v>31</v>
      </c>
      <c r="P606" t="s">
        <v>1738</v>
      </c>
      <c r="Q606" t="s">
        <v>208</v>
      </c>
      <c r="R606">
        <v>1</v>
      </c>
      <c r="S606">
        <v>123</v>
      </c>
      <c r="T606" t="s">
        <v>1736</v>
      </c>
    </row>
    <row r="607" spans="1:24" x14ac:dyDescent="0.25">
      <c r="A607" t="s">
        <v>1740</v>
      </c>
      <c r="B607">
        <v>36</v>
      </c>
      <c r="C607">
        <v>16</v>
      </c>
      <c r="D607">
        <v>237.5</v>
      </c>
      <c r="E607"/>
      <c r="F607" s="1">
        <f t="shared" si="9"/>
        <v>237.5</v>
      </c>
      <c r="G607" t="s">
        <v>156</v>
      </c>
      <c r="H607" t="s">
        <v>157</v>
      </c>
      <c r="I607" t="s">
        <v>17</v>
      </c>
      <c r="J607">
        <v>2007</v>
      </c>
      <c r="K607" s="2">
        <v>43810</v>
      </c>
      <c r="L607" t="s">
        <v>667</v>
      </c>
      <c r="M607">
        <v>0</v>
      </c>
      <c r="N607" t="s">
        <v>31</v>
      </c>
      <c r="O607" t="s">
        <v>26</v>
      </c>
      <c r="P607">
        <v>16</v>
      </c>
      <c r="Q607" t="s">
        <v>160</v>
      </c>
      <c r="R607">
        <v>1</v>
      </c>
      <c r="S607">
        <v>123</v>
      </c>
      <c r="T607" t="s">
        <v>1736</v>
      </c>
    </row>
    <row r="608" spans="1:24" x14ac:dyDescent="0.25">
      <c r="A608" t="s">
        <v>1742</v>
      </c>
      <c r="B608">
        <v>24</v>
      </c>
      <c r="C608">
        <v>101</v>
      </c>
      <c r="D608">
        <v>231.25</v>
      </c>
      <c r="E608"/>
      <c r="F608" s="1">
        <f t="shared" si="9"/>
        <v>231.25</v>
      </c>
      <c r="G608" t="s">
        <v>333</v>
      </c>
      <c r="H608" t="s">
        <v>473</v>
      </c>
      <c r="I608" t="s">
        <v>17</v>
      </c>
      <c r="J608">
        <v>2005</v>
      </c>
      <c r="K608" t="s">
        <v>41</v>
      </c>
      <c r="L608" t="s">
        <v>436</v>
      </c>
      <c r="M608">
        <v>11460</v>
      </c>
      <c r="N608" t="s">
        <v>520</v>
      </c>
      <c r="O608" t="s">
        <v>1492</v>
      </c>
      <c r="P608">
        <v>101</v>
      </c>
      <c r="Q608" t="s">
        <v>160</v>
      </c>
      <c r="R608">
        <v>1</v>
      </c>
      <c r="S608">
        <v>123</v>
      </c>
      <c r="T608" t="s">
        <v>1736</v>
      </c>
    </row>
    <row r="609" spans="1:20" x14ac:dyDescent="0.25">
      <c r="A609" t="s">
        <v>1746</v>
      </c>
      <c r="B609">
        <v>34</v>
      </c>
      <c r="C609">
        <v>26</v>
      </c>
      <c r="D609">
        <v>225</v>
      </c>
      <c r="E609"/>
      <c r="F609" s="1">
        <f t="shared" si="9"/>
        <v>225</v>
      </c>
      <c r="G609" t="s">
        <v>34</v>
      </c>
      <c r="H609" t="s">
        <v>526</v>
      </c>
      <c r="I609" t="s">
        <v>17</v>
      </c>
      <c r="J609">
        <v>2002</v>
      </c>
      <c r="K609" t="s">
        <v>36</v>
      </c>
      <c r="L609" t="s">
        <v>19</v>
      </c>
      <c r="M609">
        <v>21220</v>
      </c>
      <c r="N609" t="s">
        <v>20</v>
      </c>
      <c r="O609" t="s">
        <v>529</v>
      </c>
      <c r="P609">
        <v>26</v>
      </c>
      <c r="Q609" t="s">
        <v>208</v>
      </c>
      <c r="R609">
        <v>1</v>
      </c>
      <c r="S609">
        <v>123</v>
      </c>
      <c r="T609" t="s">
        <v>1736</v>
      </c>
    </row>
    <row r="610" spans="1:20" x14ac:dyDescent="0.25">
      <c r="A610" t="s">
        <v>1748</v>
      </c>
      <c r="B610">
        <v>25</v>
      </c>
      <c r="C610">
        <v>119</v>
      </c>
      <c r="D610">
        <v>0</v>
      </c>
      <c r="E610"/>
      <c r="F610" s="1">
        <f t="shared" si="9"/>
        <v>0</v>
      </c>
      <c r="G610" t="s">
        <v>1749</v>
      </c>
      <c r="H610" t="s">
        <v>1750</v>
      </c>
      <c r="I610" t="s">
        <v>17</v>
      </c>
      <c r="J610">
        <v>2007</v>
      </c>
      <c r="K610" s="2">
        <v>43810</v>
      </c>
      <c r="L610" t="s">
        <v>112</v>
      </c>
      <c r="M610">
        <v>0</v>
      </c>
      <c r="N610" t="s">
        <v>111</v>
      </c>
      <c r="Q610" t="s">
        <v>231</v>
      </c>
      <c r="R610">
        <v>1</v>
      </c>
      <c r="S610">
        <v>123</v>
      </c>
      <c r="T610" t="s">
        <v>1736</v>
      </c>
    </row>
    <row r="611" spans="1:20" x14ac:dyDescent="0.25">
      <c r="A611" t="s">
        <v>1751</v>
      </c>
      <c r="B611">
        <v>19</v>
      </c>
      <c r="C611">
        <v>66</v>
      </c>
      <c r="D611">
        <v>218.75</v>
      </c>
      <c r="E611"/>
      <c r="F611" s="1">
        <f t="shared" si="9"/>
        <v>218.75</v>
      </c>
      <c r="G611" t="s">
        <v>549</v>
      </c>
      <c r="H611" t="s">
        <v>551</v>
      </c>
      <c r="I611" t="s">
        <v>17</v>
      </c>
      <c r="J611">
        <v>1976</v>
      </c>
      <c r="K611" t="s">
        <v>109</v>
      </c>
      <c r="L611" t="s">
        <v>67</v>
      </c>
      <c r="M611">
        <v>0</v>
      </c>
      <c r="N611" t="s">
        <v>20</v>
      </c>
      <c r="O611" t="s">
        <v>207</v>
      </c>
      <c r="P611">
        <v>66</v>
      </c>
      <c r="Q611" t="s">
        <v>58</v>
      </c>
      <c r="R611">
        <v>1</v>
      </c>
      <c r="S611">
        <v>123</v>
      </c>
      <c r="T611" t="s">
        <v>1736</v>
      </c>
    </row>
    <row r="612" spans="1:20" x14ac:dyDescent="0.25">
      <c r="A612" t="s">
        <v>1753</v>
      </c>
      <c r="B612">
        <v>2</v>
      </c>
      <c r="C612">
        <v>11</v>
      </c>
      <c r="D612">
        <v>212.5</v>
      </c>
      <c r="E612"/>
      <c r="F612" s="1">
        <f t="shared" si="9"/>
        <v>212.5</v>
      </c>
      <c r="G612" t="s">
        <v>39</v>
      </c>
      <c r="H612" t="s">
        <v>40</v>
      </c>
      <c r="I612" t="s">
        <v>17</v>
      </c>
      <c r="J612">
        <v>2005</v>
      </c>
      <c r="K612" t="s">
        <v>41</v>
      </c>
      <c r="L612" t="s">
        <v>67</v>
      </c>
      <c r="M612">
        <v>24000</v>
      </c>
      <c r="N612" t="s">
        <v>20</v>
      </c>
      <c r="O612" t="s">
        <v>1027</v>
      </c>
      <c r="P612">
        <v>11</v>
      </c>
      <c r="Q612" t="s">
        <v>160</v>
      </c>
      <c r="R612">
        <v>1</v>
      </c>
      <c r="S612">
        <v>123</v>
      </c>
      <c r="T612" t="s">
        <v>1736</v>
      </c>
    </row>
    <row r="613" spans="1:20" x14ac:dyDescent="0.25">
      <c r="A613" t="s">
        <v>1755</v>
      </c>
      <c r="B613">
        <v>4</v>
      </c>
      <c r="C613">
        <v>106</v>
      </c>
      <c r="D613">
        <v>0</v>
      </c>
      <c r="E613"/>
      <c r="F613" s="1">
        <f t="shared" si="9"/>
        <v>0</v>
      </c>
      <c r="G613" t="s">
        <v>457</v>
      </c>
      <c r="H613" t="s">
        <v>1756</v>
      </c>
      <c r="I613" t="s">
        <v>17</v>
      </c>
      <c r="J613">
        <v>1986</v>
      </c>
      <c r="K613" t="s">
        <v>355</v>
      </c>
      <c r="L613" t="s">
        <v>459</v>
      </c>
      <c r="M613">
        <v>89230</v>
      </c>
      <c r="N613" t="s">
        <v>1757</v>
      </c>
      <c r="Q613" t="s">
        <v>160</v>
      </c>
      <c r="R613">
        <v>1</v>
      </c>
      <c r="S613">
        <v>123</v>
      </c>
      <c r="T613" t="s">
        <v>1736</v>
      </c>
    </row>
    <row r="614" spans="1:20" x14ac:dyDescent="0.25">
      <c r="A614" t="s">
        <v>1758</v>
      </c>
      <c r="B614">
        <v>21</v>
      </c>
      <c r="C614">
        <v>21</v>
      </c>
      <c r="D614">
        <v>206.25</v>
      </c>
      <c r="E614"/>
      <c r="F614" s="1">
        <f t="shared" si="9"/>
        <v>206.25</v>
      </c>
      <c r="G614" t="s">
        <v>50</v>
      </c>
      <c r="H614" t="s">
        <v>51</v>
      </c>
      <c r="I614" t="s">
        <v>17</v>
      </c>
      <c r="J614">
        <v>1967</v>
      </c>
      <c r="K614" t="s">
        <v>52</v>
      </c>
      <c r="L614" t="s">
        <v>53</v>
      </c>
      <c r="M614">
        <v>24300</v>
      </c>
      <c r="N614" t="s">
        <v>20</v>
      </c>
      <c r="O614" t="s">
        <v>54</v>
      </c>
      <c r="P614">
        <v>21</v>
      </c>
      <c r="Q614" t="s">
        <v>160</v>
      </c>
      <c r="R614">
        <v>1</v>
      </c>
      <c r="S614">
        <v>123</v>
      </c>
      <c r="T614" t="s">
        <v>1736</v>
      </c>
    </row>
    <row r="615" spans="1:20" x14ac:dyDescent="0.25">
      <c r="A615" t="s">
        <v>1760</v>
      </c>
      <c r="B615">
        <v>30</v>
      </c>
      <c r="C615">
        <v>122</v>
      </c>
      <c r="D615">
        <v>0</v>
      </c>
      <c r="E615"/>
      <c r="F615" s="1">
        <f t="shared" si="9"/>
        <v>0</v>
      </c>
      <c r="G615" t="s">
        <v>1761</v>
      </c>
      <c r="H615" t="s">
        <v>1762</v>
      </c>
      <c r="I615" t="s">
        <v>17</v>
      </c>
      <c r="J615">
        <v>1986</v>
      </c>
      <c r="K615" t="s">
        <v>355</v>
      </c>
      <c r="L615" t="s">
        <v>1763</v>
      </c>
      <c r="M615">
        <v>0</v>
      </c>
      <c r="N615" t="s">
        <v>909</v>
      </c>
      <c r="Q615" t="s">
        <v>58</v>
      </c>
      <c r="R615">
        <v>1</v>
      </c>
      <c r="S615">
        <v>123</v>
      </c>
      <c r="T615" t="s">
        <v>1736</v>
      </c>
    </row>
    <row r="616" spans="1:20" x14ac:dyDescent="0.25">
      <c r="A616" t="s">
        <v>1764</v>
      </c>
      <c r="B616">
        <v>16</v>
      </c>
      <c r="C616">
        <v>110</v>
      </c>
      <c r="D616">
        <v>0</v>
      </c>
      <c r="E616"/>
      <c r="F616" s="1">
        <f t="shared" si="9"/>
        <v>0</v>
      </c>
      <c r="G616" t="s">
        <v>1765</v>
      </c>
      <c r="H616" t="s">
        <v>1766</v>
      </c>
      <c r="I616" t="s">
        <v>17</v>
      </c>
      <c r="J616">
        <v>1995</v>
      </c>
      <c r="K616" t="s">
        <v>18</v>
      </c>
      <c r="L616" t="s">
        <v>1767</v>
      </c>
      <c r="M616">
        <v>89230</v>
      </c>
      <c r="N616" t="s">
        <v>1768</v>
      </c>
      <c r="O616" t="s">
        <v>1769</v>
      </c>
      <c r="Q616" t="s">
        <v>160</v>
      </c>
      <c r="R616">
        <v>1</v>
      </c>
      <c r="S616">
        <v>123</v>
      </c>
      <c r="T616" t="s">
        <v>1736</v>
      </c>
    </row>
    <row r="617" spans="1:20" x14ac:dyDescent="0.25">
      <c r="D617">
        <v>0</v>
      </c>
      <c r="E617"/>
      <c r="F617" s="1">
        <f t="shared" si="9"/>
        <v>0</v>
      </c>
      <c r="R617">
        <v>1</v>
      </c>
    </row>
    <row r="618" spans="1:20" x14ac:dyDescent="0.25">
      <c r="D618">
        <v>0</v>
      </c>
      <c r="E618"/>
      <c r="F618" s="1">
        <f t="shared" si="9"/>
        <v>0</v>
      </c>
      <c r="K618" s="2"/>
      <c r="R618">
        <v>1</v>
      </c>
    </row>
    <row r="619" spans="1:20" x14ac:dyDescent="0.25">
      <c r="A619" t="s">
        <v>1770</v>
      </c>
      <c r="B619">
        <v>38</v>
      </c>
      <c r="C619">
        <v>127</v>
      </c>
      <c r="D619">
        <v>0</v>
      </c>
      <c r="E619"/>
      <c r="F619" s="1">
        <f t="shared" si="9"/>
        <v>0</v>
      </c>
      <c r="G619" t="s">
        <v>1771</v>
      </c>
      <c r="H619" t="s">
        <v>1772</v>
      </c>
      <c r="I619" t="s">
        <v>58</v>
      </c>
      <c r="J619">
        <v>1996</v>
      </c>
      <c r="K619" t="s">
        <v>18</v>
      </c>
      <c r="L619" t="s">
        <v>1773</v>
      </c>
      <c r="M619">
        <v>0</v>
      </c>
      <c r="N619" t="s">
        <v>1774</v>
      </c>
      <c r="O619" t="s">
        <v>1774</v>
      </c>
      <c r="Q619" t="s">
        <v>208</v>
      </c>
      <c r="R619">
        <v>1</v>
      </c>
      <c r="S619">
        <v>123</v>
      </c>
      <c r="T619" t="s">
        <v>1736</v>
      </c>
    </row>
    <row r="620" spans="1:20" x14ac:dyDescent="0.25">
      <c r="A620" t="s">
        <v>1775</v>
      </c>
      <c r="B620">
        <v>20</v>
      </c>
      <c r="C620">
        <v>9</v>
      </c>
      <c r="D620">
        <v>250</v>
      </c>
      <c r="E620"/>
      <c r="F620" s="1">
        <f t="shared" si="9"/>
        <v>250</v>
      </c>
      <c r="G620" t="s">
        <v>56</v>
      </c>
      <c r="H620" t="s">
        <v>57</v>
      </c>
      <c r="I620" t="s">
        <v>58</v>
      </c>
      <c r="J620">
        <v>1995</v>
      </c>
      <c r="K620" t="s">
        <v>18</v>
      </c>
      <c r="L620" t="s">
        <v>19</v>
      </c>
      <c r="M620">
        <v>0</v>
      </c>
      <c r="N620" t="s">
        <v>20</v>
      </c>
      <c r="O620" t="s">
        <v>37</v>
      </c>
      <c r="P620">
        <v>9</v>
      </c>
      <c r="Q620" t="s">
        <v>208</v>
      </c>
      <c r="R620">
        <v>1</v>
      </c>
      <c r="S620">
        <v>123</v>
      </c>
      <c r="T620" t="s">
        <v>1736</v>
      </c>
    </row>
    <row r="621" spans="1:20" x14ac:dyDescent="0.25">
      <c r="A621" t="s">
        <v>1777</v>
      </c>
      <c r="B621">
        <v>9</v>
      </c>
      <c r="C621">
        <v>19</v>
      </c>
      <c r="D621">
        <v>243.75</v>
      </c>
      <c r="E621"/>
      <c r="F621" s="1">
        <f t="shared" si="9"/>
        <v>243.75</v>
      </c>
      <c r="G621" t="s">
        <v>62</v>
      </c>
      <c r="H621" t="s">
        <v>63</v>
      </c>
      <c r="I621" t="s">
        <v>58</v>
      </c>
      <c r="J621">
        <v>2004</v>
      </c>
      <c r="K621" t="s">
        <v>25</v>
      </c>
      <c r="L621" t="s">
        <v>667</v>
      </c>
      <c r="M621">
        <v>0</v>
      </c>
      <c r="N621" t="s">
        <v>31</v>
      </c>
      <c r="O621" t="s">
        <v>1278</v>
      </c>
      <c r="P621">
        <v>19</v>
      </c>
      <c r="Q621" t="s">
        <v>208</v>
      </c>
      <c r="R621">
        <v>1</v>
      </c>
      <c r="S621">
        <v>123</v>
      </c>
      <c r="T621" t="s">
        <v>1736</v>
      </c>
    </row>
    <row r="622" spans="1:20" x14ac:dyDescent="0.25">
      <c r="A622" t="s">
        <v>1779</v>
      </c>
      <c r="B622">
        <v>23</v>
      </c>
      <c r="C622">
        <v>4</v>
      </c>
      <c r="D622">
        <v>237.5</v>
      </c>
      <c r="E622"/>
      <c r="F622" s="1">
        <f t="shared" si="9"/>
        <v>237.5</v>
      </c>
      <c r="G622" t="s">
        <v>60</v>
      </c>
      <c r="H622" t="s">
        <v>40</v>
      </c>
      <c r="I622" t="s">
        <v>58</v>
      </c>
      <c r="J622">
        <v>2002</v>
      </c>
      <c r="K622" t="s">
        <v>36</v>
      </c>
      <c r="L622" t="s">
        <v>67</v>
      </c>
      <c r="M622">
        <v>24000</v>
      </c>
      <c r="N622" t="s">
        <v>20</v>
      </c>
      <c r="O622" t="s">
        <v>1027</v>
      </c>
      <c r="P622">
        <v>4</v>
      </c>
      <c r="Q622" t="s">
        <v>208</v>
      </c>
      <c r="R622">
        <v>1</v>
      </c>
      <c r="S622">
        <v>123</v>
      </c>
      <c r="T622" t="s">
        <v>1736</v>
      </c>
    </row>
    <row r="623" spans="1:20" x14ac:dyDescent="0.25">
      <c r="A623" t="s">
        <v>1781</v>
      </c>
      <c r="B623">
        <v>1</v>
      </c>
      <c r="C623">
        <v>12</v>
      </c>
      <c r="D623">
        <v>231.25</v>
      </c>
      <c r="E623"/>
      <c r="F623" s="1">
        <f t="shared" si="9"/>
        <v>231.25</v>
      </c>
      <c r="G623" t="s">
        <v>65</v>
      </c>
      <c r="H623" t="s">
        <v>66</v>
      </c>
      <c r="I623" t="s">
        <v>58</v>
      </c>
      <c r="J623">
        <v>2005</v>
      </c>
      <c r="K623" t="s">
        <v>41</v>
      </c>
      <c r="L623" t="s">
        <v>67</v>
      </c>
      <c r="M623">
        <v>24000</v>
      </c>
      <c r="N623" t="s">
        <v>20</v>
      </c>
      <c r="O623" t="s">
        <v>68</v>
      </c>
      <c r="P623">
        <v>12</v>
      </c>
      <c r="Q623" t="s">
        <v>208</v>
      </c>
      <c r="R623">
        <v>1</v>
      </c>
      <c r="S623">
        <v>123</v>
      </c>
      <c r="T623" t="s">
        <v>1736</v>
      </c>
    </row>
    <row r="624" spans="1:20" x14ac:dyDescent="0.25">
      <c r="A624" t="s">
        <v>1783</v>
      </c>
      <c r="B624">
        <v>12</v>
      </c>
      <c r="C624">
        <v>30</v>
      </c>
      <c r="D624">
        <v>225</v>
      </c>
      <c r="E624"/>
      <c r="F624" s="1">
        <f t="shared" si="9"/>
        <v>225</v>
      </c>
      <c r="G624" t="s">
        <v>70</v>
      </c>
      <c r="H624" t="s">
        <v>71</v>
      </c>
      <c r="I624" t="s">
        <v>58</v>
      </c>
      <c r="J624">
        <v>2005</v>
      </c>
      <c r="K624" t="s">
        <v>41</v>
      </c>
      <c r="L624" t="s">
        <v>72</v>
      </c>
      <c r="M624">
        <v>0</v>
      </c>
      <c r="N624" t="s">
        <v>31</v>
      </c>
      <c r="O624" t="s">
        <v>765</v>
      </c>
      <c r="P624">
        <v>30</v>
      </c>
      <c r="Q624" t="s">
        <v>208</v>
      </c>
      <c r="R624">
        <v>1</v>
      </c>
      <c r="S624">
        <v>123</v>
      </c>
      <c r="T624" t="s">
        <v>1736</v>
      </c>
    </row>
    <row r="625" spans="1:20" x14ac:dyDescent="0.25">
      <c r="A625" t="s">
        <v>1786</v>
      </c>
      <c r="B625">
        <v>40</v>
      </c>
      <c r="C625">
        <v>130</v>
      </c>
      <c r="D625">
        <v>0</v>
      </c>
      <c r="E625"/>
      <c r="F625" s="1">
        <f t="shared" si="9"/>
        <v>0</v>
      </c>
      <c r="G625" t="s">
        <v>1787</v>
      </c>
      <c r="H625" t="s">
        <v>1788</v>
      </c>
      <c r="I625" t="s">
        <v>58</v>
      </c>
      <c r="J625">
        <v>2003</v>
      </c>
      <c r="K625" t="s">
        <v>25</v>
      </c>
      <c r="L625" t="s">
        <v>1789</v>
      </c>
      <c r="M625">
        <v>0</v>
      </c>
      <c r="N625" t="s">
        <v>105</v>
      </c>
      <c r="O625" t="s">
        <v>1790</v>
      </c>
      <c r="R625">
        <v>1</v>
      </c>
      <c r="S625">
        <v>123</v>
      </c>
      <c r="T625" t="s">
        <v>1736</v>
      </c>
    </row>
    <row r="626" spans="1:20" x14ac:dyDescent="0.25">
      <c r="A626" t="s">
        <v>1791</v>
      </c>
      <c r="B626">
        <v>14</v>
      </c>
      <c r="C626">
        <v>22</v>
      </c>
      <c r="D626">
        <v>218.75</v>
      </c>
      <c r="E626"/>
      <c r="F626" s="1">
        <f t="shared" si="9"/>
        <v>218.75</v>
      </c>
      <c r="G626" t="s">
        <v>420</v>
      </c>
      <c r="H626" t="s">
        <v>619</v>
      </c>
      <c r="I626" t="s">
        <v>58</v>
      </c>
      <c r="J626">
        <v>1988</v>
      </c>
      <c r="K626" t="s">
        <v>355</v>
      </c>
      <c r="L626" t="s">
        <v>622</v>
      </c>
      <c r="M626">
        <v>31205</v>
      </c>
      <c r="N626" t="s">
        <v>20</v>
      </c>
      <c r="O626" t="s">
        <v>1792</v>
      </c>
      <c r="P626">
        <v>22</v>
      </c>
      <c r="Q626" t="s">
        <v>243</v>
      </c>
      <c r="R626">
        <v>1</v>
      </c>
      <c r="S626">
        <v>123</v>
      </c>
      <c r="T626" t="s">
        <v>1736</v>
      </c>
    </row>
    <row r="627" spans="1:20" x14ac:dyDescent="0.25">
      <c r="A627" t="s">
        <v>1794</v>
      </c>
      <c r="B627">
        <v>5</v>
      </c>
      <c r="C627">
        <v>132</v>
      </c>
      <c r="D627">
        <v>0</v>
      </c>
      <c r="E627"/>
      <c r="F627" s="1">
        <f t="shared" si="9"/>
        <v>0</v>
      </c>
      <c r="G627" t="s">
        <v>90</v>
      </c>
      <c r="H627" t="s">
        <v>1795</v>
      </c>
      <c r="I627" t="s">
        <v>58</v>
      </c>
      <c r="J627">
        <v>1998</v>
      </c>
      <c r="K627" t="s">
        <v>18</v>
      </c>
      <c r="L627" t="s">
        <v>1796</v>
      </c>
      <c r="M627">
        <v>0</v>
      </c>
      <c r="N627" t="s">
        <v>105</v>
      </c>
      <c r="P627">
        <v>132</v>
      </c>
      <c r="R627">
        <v>1</v>
      </c>
      <c r="S627">
        <v>123</v>
      </c>
      <c r="T627" t="s">
        <v>1736</v>
      </c>
    </row>
    <row r="628" spans="1:20" x14ac:dyDescent="0.25">
      <c r="A628" t="s">
        <v>1797</v>
      </c>
      <c r="B628">
        <v>31</v>
      </c>
      <c r="C628">
        <v>80</v>
      </c>
      <c r="D628">
        <v>212.5</v>
      </c>
      <c r="E628"/>
      <c r="F628" s="1">
        <f t="shared" si="9"/>
        <v>212.5</v>
      </c>
      <c r="G628" t="s">
        <v>238</v>
      </c>
      <c r="H628" t="s">
        <v>240</v>
      </c>
      <c r="I628" t="s">
        <v>58</v>
      </c>
      <c r="J628">
        <v>1983</v>
      </c>
      <c r="K628" t="s">
        <v>81</v>
      </c>
      <c r="L628" t="s">
        <v>19</v>
      </c>
      <c r="M628">
        <v>0</v>
      </c>
      <c r="N628" t="s">
        <v>20</v>
      </c>
      <c r="O628" t="s">
        <v>230</v>
      </c>
      <c r="P628">
        <v>131</v>
      </c>
      <c r="R628">
        <v>1</v>
      </c>
      <c r="S628">
        <v>123</v>
      </c>
      <c r="T628" t="s">
        <v>1736</v>
      </c>
    </row>
    <row r="629" spans="1:20" x14ac:dyDescent="0.25">
      <c r="A629" t="s">
        <v>1799</v>
      </c>
      <c r="B629">
        <v>37</v>
      </c>
      <c r="C629">
        <v>125</v>
      </c>
      <c r="D629">
        <v>0</v>
      </c>
      <c r="E629"/>
      <c r="F629" s="1">
        <f t="shared" si="9"/>
        <v>0</v>
      </c>
      <c r="G629" t="s">
        <v>127</v>
      </c>
      <c r="H629" t="s">
        <v>1800</v>
      </c>
      <c r="I629" t="s">
        <v>58</v>
      </c>
      <c r="J629">
        <v>1997</v>
      </c>
      <c r="K629" t="s">
        <v>18</v>
      </c>
      <c r="L629" t="s">
        <v>87</v>
      </c>
      <c r="M629">
        <v>11000</v>
      </c>
      <c r="N629" t="s">
        <v>20</v>
      </c>
      <c r="Q629" t="s">
        <v>243</v>
      </c>
      <c r="R629">
        <v>1</v>
      </c>
      <c r="S629">
        <v>123</v>
      </c>
      <c r="T629" t="s">
        <v>1736</v>
      </c>
    </row>
    <row r="630" spans="1:20" x14ac:dyDescent="0.25">
      <c r="A630" t="s">
        <v>1801</v>
      </c>
      <c r="B630">
        <v>27</v>
      </c>
      <c r="C630">
        <v>18</v>
      </c>
      <c r="D630">
        <v>206.25</v>
      </c>
      <c r="E630"/>
      <c r="F630" s="1">
        <f t="shared" si="9"/>
        <v>206.25</v>
      </c>
      <c r="G630" t="s">
        <v>76</v>
      </c>
      <c r="H630" t="s">
        <v>24</v>
      </c>
      <c r="I630" t="s">
        <v>58</v>
      </c>
      <c r="J630">
        <v>1969</v>
      </c>
      <c r="K630" t="s">
        <v>52</v>
      </c>
      <c r="L630" t="s">
        <v>19</v>
      </c>
      <c r="M630">
        <v>21220</v>
      </c>
      <c r="N630" t="s">
        <v>20</v>
      </c>
      <c r="O630" t="s">
        <v>1803</v>
      </c>
      <c r="Q630" t="s">
        <v>291</v>
      </c>
      <c r="R630">
        <v>1</v>
      </c>
      <c r="S630">
        <v>123</v>
      </c>
      <c r="T630" t="s">
        <v>1736</v>
      </c>
    </row>
    <row r="631" spans="1:20" x14ac:dyDescent="0.25">
      <c r="A631" t="s">
        <v>1805</v>
      </c>
      <c r="B631">
        <v>11</v>
      </c>
      <c r="C631">
        <v>39</v>
      </c>
      <c r="D631">
        <v>200</v>
      </c>
      <c r="E631"/>
      <c r="F631" s="1">
        <f t="shared" si="9"/>
        <v>200</v>
      </c>
      <c r="G631" t="s">
        <v>490</v>
      </c>
      <c r="H631" t="s">
        <v>693</v>
      </c>
      <c r="I631" t="s">
        <v>58</v>
      </c>
      <c r="J631">
        <v>1983</v>
      </c>
      <c r="K631" t="s">
        <v>81</v>
      </c>
      <c r="L631" t="s">
        <v>908</v>
      </c>
      <c r="M631">
        <v>11000</v>
      </c>
      <c r="N631" t="s">
        <v>909</v>
      </c>
      <c r="Q631" t="s">
        <v>58</v>
      </c>
      <c r="R631">
        <v>1</v>
      </c>
      <c r="S631">
        <v>123</v>
      </c>
      <c r="T631" t="s">
        <v>1736</v>
      </c>
    </row>
    <row r="632" spans="1:20" x14ac:dyDescent="0.25">
      <c r="A632" t="s">
        <v>1807</v>
      </c>
      <c r="B632">
        <v>28</v>
      </c>
      <c r="C632">
        <v>92</v>
      </c>
      <c r="D632">
        <v>193.75</v>
      </c>
      <c r="E632"/>
      <c r="F632" s="1">
        <f t="shared" si="9"/>
        <v>193.75</v>
      </c>
      <c r="G632" t="s">
        <v>84</v>
      </c>
      <c r="H632" t="s">
        <v>85</v>
      </c>
      <c r="I632" t="s">
        <v>58</v>
      </c>
      <c r="J632">
        <v>1970</v>
      </c>
      <c r="K632" t="s">
        <v>86</v>
      </c>
      <c r="L632" t="s">
        <v>87</v>
      </c>
      <c r="M632">
        <v>0</v>
      </c>
      <c r="N632" t="s">
        <v>20</v>
      </c>
      <c r="O632" t="s">
        <v>37</v>
      </c>
      <c r="P632">
        <v>92</v>
      </c>
      <c r="R632">
        <v>1</v>
      </c>
      <c r="S632">
        <v>123</v>
      </c>
      <c r="T632" t="s">
        <v>1736</v>
      </c>
    </row>
    <row r="633" spans="1:20" x14ac:dyDescent="0.25">
      <c r="A633" t="s">
        <v>1809</v>
      </c>
      <c r="B633">
        <v>22</v>
      </c>
      <c r="C633">
        <v>33</v>
      </c>
      <c r="D633">
        <v>187.5</v>
      </c>
      <c r="E633"/>
      <c r="F633" s="1">
        <f t="shared" si="9"/>
        <v>187.5</v>
      </c>
      <c r="G633" t="s">
        <v>90</v>
      </c>
      <c r="H633" t="s">
        <v>91</v>
      </c>
      <c r="I633" t="s">
        <v>58</v>
      </c>
      <c r="J633">
        <v>1971</v>
      </c>
      <c r="K633" t="s">
        <v>86</v>
      </c>
      <c r="L633" t="s">
        <v>92</v>
      </c>
      <c r="M633">
        <v>25230</v>
      </c>
      <c r="N633" t="s">
        <v>20</v>
      </c>
      <c r="O633" t="s">
        <v>54</v>
      </c>
      <c r="Q633" t="s">
        <v>208</v>
      </c>
      <c r="R633">
        <v>1</v>
      </c>
      <c r="S633">
        <v>123</v>
      </c>
      <c r="T633" t="s">
        <v>1736</v>
      </c>
    </row>
    <row r="634" spans="1:20" x14ac:dyDescent="0.25">
      <c r="A634" t="s">
        <v>1811</v>
      </c>
      <c r="B634">
        <v>18</v>
      </c>
      <c r="C634">
        <v>112</v>
      </c>
      <c r="D634">
        <v>0</v>
      </c>
      <c r="E634"/>
      <c r="F634" s="1">
        <f t="shared" si="9"/>
        <v>0</v>
      </c>
      <c r="G634" t="s">
        <v>461</v>
      </c>
      <c r="H634" t="s">
        <v>1812</v>
      </c>
      <c r="I634" t="s">
        <v>58</v>
      </c>
      <c r="J634">
        <v>1991</v>
      </c>
      <c r="K634" t="s">
        <v>116</v>
      </c>
      <c r="L634" t="s">
        <v>87</v>
      </c>
      <c r="M634">
        <v>11030</v>
      </c>
      <c r="N634" t="s">
        <v>20</v>
      </c>
      <c r="O634" t="s">
        <v>1813</v>
      </c>
      <c r="Q634" t="s">
        <v>208</v>
      </c>
      <c r="R634">
        <v>1</v>
      </c>
      <c r="S634">
        <v>123</v>
      </c>
      <c r="T634" t="s">
        <v>1736</v>
      </c>
    </row>
    <row r="635" spans="1:20" x14ac:dyDescent="0.25">
      <c r="A635" t="s">
        <v>1814</v>
      </c>
      <c r="B635">
        <v>3</v>
      </c>
      <c r="C635">
        <v>65</v>
      </c>
      <c r="D635">
        <v>181.25</v>
      </c>
      <c r="E635"/>
      <c r="F635" s="1">
        <f t="shared" si="9"/>
        <v>181.25</v>
      </c>
      <c r="G635" t="s">
        <v>451</v>
      </c>
      <c r="H635" t="s">
        <v>377</v>
      </c>
      <c r="I635" t="s">
        <v>58</v>
      </c>
      <c r="J635">
        <v>1966</v>
      </c>
      <c r="K635" t="s">
        <v>52</v>
      </c>
      <c r="L635" t="s">
        <v>146</v>
      </c>
      <c r="M635">
        <v>23000</v>
      </c>
      <c r="N635" t="s">
        <v>20</v>
      </c>
      <c r="O635" t="s">
        <v>380</v>
      </c>
      <c r="P635">
        <v>65</v>
      </c>
      <c r="Q635" t="s">
        <v>756</v>
      </c>
      <c r="R635">
        <v>1</v>
      </c>
      <c r="S635">
        <v>123</v>
      </c>
      <c r="T635" t="s">
        <v>1736</v>
      </c>
    </row>
    <row r="636" spans="1:20" x14ac:dyDescent="0.25">
      <c r="A636" t="s">
        <v>1816</v>
      </c>
      <c r="B636">
        <v>29</v>
      </c>
      <c r="C636">
        <v>121</v>
      </c>
      <c r="D636">
        <v>0</v>
      </c>
      <c r="E636"/>
      <c r="F636" s="1">
        <f t="shared" si="9"/>
        <v>0</v>
      </c>
      <c r="G636" t="s">
        <v>76</v>
      </c>
      <c r="H636" t="s">
        <v>1817</v>
      </c>
      <c r="I636" t="s">
        <v>58</v>
      </c>
      <c r="J636">
        <v>1984</v>
      </c>
      <c r="K636" t="s">
        <v>81</v>
      </c>
      <c r="L636" t="s">
        <v>468</v>
      </c>
      <c r="M636">
        <v>11070</v>
      </c>
      <c r="N636" t="s">
        <v>20</v>
      </c>
      <c r="O636" t="s">
        <v>696</v>
      </c>
      <c r="Q636" t="s">
        <v>58</v>
      </c>
      <c r="R636">
        <v>1</v>
      </c>
      <c r="S636">
        <v>123</v>
      </c>
      <c r="T636" t="s">
        <v>1736</v>
      </c>
    </row>
    <row r="637" spans="1:20" x14ac:dyDescent="0.25">
      <c r="A637" t="s">
        <v>1818</v>
      </c>
      <c r="B637">
        <v>32</v>
      </c>
      <c r="C637">
        <v>123</v>
      </c>
      <c r="D637">
        <v>0</v>
      </c>
      <c r="E637"/>
      <c r="F637" s="1">
        <f t="shared" si="9"/>
        <v>0</v>
      </c>
      <c r="G637" t="s">
        <v>1003</v>
      </c>
      <c r="H637" t="s">
        <v>1819</v>
      </c>
      <c r="I637" t="s">
        <v>58</v>
      </c>
      <c r="J637">
        <v>1993</v>
      </c>
      <c r="K637" t="s">
        <v>116</v>
      </c>
      <c r="L637" t="s">
        <v>1767</v>
      </c>
      <c r="M637">
        <v>82930</v>
      </c>
      <c r="N637" t="s">
        <v>105</v>
      </c>
      <c r="O637" t="s">
        <v>1820</v>
      </c>
      <c r="Q637" t="s">
        <v>208</v>
      </c>
      <c r="R637">
        <v>1</v>
      </c>
      <c r="S637">
        <v>123</v>
      </c>
      <c r="T637" t="s">
        <v>1736</v>
      </c>
    </row>
    <row r="638" spans="1:20" x14ac:dyDescent="0.25">
      <c r="A638" t="s">
        <v>1821</v>
      </c>
      <c r="B638">
        <v>39</v>
      </c>
      <c r="C638">
        <v>129</v>
      </c>
      <c r="D638">
        <v>0</v>
      </c>
      <c r="E638"/>
      <c r="F638" s="1">
        <f t="shared" si="9"/>
        <v>0</v>
      </c>
      <c r="G638" t="s">
        <v>881</v>
      </c>
      <c r="H638" t="s">
        <v>1822</v>
      </c>
      <c r="I638" t="s">
        <v>58</v>
      </c>
      <c r="J638">
        <v>1990</v>
      </c>
      <c r="K638" t="s">
        <v>116</v>
      </c>
      <c r="L638" t="s">
        <v>1767</v>
      </c>
      <c r="M638">
        <v>0</v>
      </c>
      <c r="N638" t="s">
        <v>105</v>
      </c>
      <c r="O638" t="s">
        <v>1823</v>
      </c>
      <c r="R638">
        <v>1</v>
      </c>
      <c r="S638">
        <v>123</v>
      </c>
      <c r="T638" t="s">
        <v>1736</v>
      </c>
    </row>
    <row r="639" spans="1:20" x14ac:dyDescent="0.25">
      <c r="A639" t="s">
        <v>1824</v>
      </c>
      <c r="B639">
        <v>15</v>
      </c>
      <c r="C639">
        <v>55</v>
      </c>
      <c r="D639">
        <v>175</v>
      </c>
      <c r="E639"/>
      <c r="F639" s="1">
        <f t="shared" si="9"/>
        <v>175</v>
      </c>
      <c r="G639" t="s">
        <v>735</v>
      </c>
      <c r="H639" t="s">
        <v>389</v>
      </c>
      <c r="I639" t="s">
        <v>58</v>
      </c>
      <c r="J639">
        <v>1975</v>
      </c>
      <c r="K639" t="s">
        <v>109</v>
      </c>
      <c r="L639" t="s">
        <v>712</v>
      </c>
      <c r="M639">
        <v>0</v>
      </c>
      <c r="N639" t="s">
        <v>20</v>
      </c>
      <c r="O639" t="s">
        <v>142</v>
      </c>
      <c r="P639">
        <v>55</v>
      </c>
      <c r="Q639" t="s">
        <v>291</v>
      </c>
      <c r="R639">
        <v>1</v>
      </c>
      <c r="S639">
        <v>123</v>
      </c>
      <c r="T639" t="s">
        <v>1736</v>
      </c>
    </row>
    <row r="640" spans="1:20" x14ac:dyDescent="0.25">
      <c r="A640" t="s">
        <v>1828</v>
      </c>
      <c r="B640">
        <v>7</v>
      </c>
      <c r="C640">
        <v>10</v>
      </c>
      <c r="D640">
        <v>168.75</v>
      </c>
      <c r="E640"/>
      <c r="F640" s="1">
        <f t="shared" si="9"/>
        <v>168.75</v>
      </c>
      <c r="G640" t="s">
        <v>741</v>
      </c>
      <c r="H640" t="s">
        <v>742</v>
      </c>
      <c r="I640" t="s">
        <v>58</v>
      </c>
      <c r="J640">
        <v>1951</v>
      </c>
      <c r="K640" t="s">
        <v>492</v>
      </c>
      <c r="L640" t="s">
        <v>87</v>
      </c>
      <c r="M640">
        <v>11000</v>
      </c>
      <c r="N640" t="s">
        <v>20</v>
      </c>
      <c r="O640" t="s">
        <v>1367</v>
      </c>
      <c r="P640">
        <v>10</v>
      </c>
      <c r="Q640" t="s">
        <v>291</v>
      </c>
      <c r="R640">
        <v>1</v>
      </c>
      <c r="S640">
        <v>123</v>
      </c>
      <c r="T640" t="s">
        <v>1736</v>
      </c>
    </row>
    <row r="641" spans="1:20" x14ac:dyDescent="0.25">
      <c r="A641" t="s">
        <v>1830</v>
      </c>
      <c r="B641">
        <v>33</v>
      </c>
      <c r="C641">
        <v>24</v>
      </c>
      <c r="D641">
        <v>162.5</v>
      </c>
      <c r="E641"/>
      <c r="F641" s="1">
        <f t="shared" si="9"/>
        <v>162.5</v>
      </c>
      <c r="G641" t="s">
        <v>127</v>
      </c>
      <c r="H641" t="s">
        <v>128</v>
      </c>
      <c r="I641" t="s">
        <v>58</v>
      </c>
      <c r="J641">
        <v>1971</v>
      </c>
      <c r="K641" t="s">
        <v>86</v>
      </c>
      <c r="L641" t="s">
        <v>986</v>
      </c>
      <c r="M641">
        <v>0</v>
      </c>
      <c r="N641" t="s">
        <v>987</v>
      </c>
      <c r="O641" t="s">
        <v>1831</v>
      </c>
      <c r="P641">
        <v>24</v>
      </c>
      <c r="R641">
        <v>1</v>
      </c>
      <c r="S641">
        <v>123</v>
      </c>
      <c r="T641" t="s">
        <v>1736</v>
      </c>
    </row>
    <row r="642" spans="1:20" x14ac:dyDescent="0.25">
      <c r="A642" t="s">
        <v>1833</v>
      </c>
      <c r="B642">
        <v>17</v>
      </c>
      <c r="C642">
        <v>111</v>
      </c>
      <c r="D642">
        <v>0</v>
      </c>
      <c r="E642"/>
      <c r="F642" s="1">
        <f t="shared" ref="F642:F705" si="10">SUM(D642-E642)</f>
        <v>0</v>
      </c>
      <c r="G642" t="s">
        <v>967</v>
      </c>
      <c r="H642" t="s">
        <v>968</v>
      </c>
      <c r="I642" t="s">
        <v>58</v>
      </c>
      <c r="J642">
        <v>1965</v>
      </c>
      <c r="K642" t="s">
        <v>52</v>
      </c>
      <c r="L642" t="s">
        <v>970</v>
      </c>
      <c r="M642">
        <v>1430</v>
      </c>
      <c r="N642" t="s">
        <v>971</v>
      </c>
      <c r="O642" t="s">
        <v>1834</v>
      </c>
      <c r="Q642" t="s">
        <v>291</v>
      </c>
      <c r="R642">
        <v>1</v>
      </c>
      <c r="S642">
        <v>123</v>
      </c>
      <c r="T642" t="s">
        <v>1736</v>
      </c>
    </row>
    <row r="643" spans="1:20" x14ac:dyDescent="0.25">
      <c r="A643" t="s">
        <v>1835</v>
      </c>
      <c r="B643">
        <v>8</v>
      </c>
      <c r="C643">
        <v>45</v>
      </c>
      <c r="D643">
        <v>156.25</v>
      </c>
      <c r="E643"/>
      <c r="F643" s="1">
        <f t="shared" si="10"/>
        <v>156.25</v>
      </c>
      <c r="G643" t="s">
        <v>422</v>
      </c>
      <c r="H643" t="s">
        <v>288</v>
      </c>
      <c r="I643" t="s">
        <v>58</v>
      </c>
      <c r="J643">
        <v>1942</v>
      </c>
      <c r="K643" t="s">
        <v>289</v>
      </c>
      <c r="L643" t="s">
        <v>42</v>
      </c>
      <c r="M643">
        <v>24000</v>
      </c>
      <c r="N643" t="s">
        <v>31</v>
      </c>
      <c r="O643" t="s">
        <v>1836</v>
      </c>
      <c r="P643" t="s">
        <v>428</v>
      </c>
      <c r="Q643" t="s">
        <v>291</v>
      </c>
      <c r="R643">
        <v>1</v>
      </c>
      <c r="S643">
        <v>123</v>
      </c>
      <c r="T643" t="s">
        <v>1736</v>
      </c>
    </row>
    <row r="644" spans="1:20" x14ac:dyDescent="0.25">
      <c r="A644" t="s">
        <v>1838</v>
      </c>
      <c r="B644">
        <v>10</v>
      </c>
      <c r="C644">
        <v>31</v>
      </c>
      <c r="D644">
        <v>150</v>
      </c>
      <c r="E644"/>
      <c r="F644" s="1">
        <f t="shared" si="10"/>
        <v>150</v>
      </c>
      <c r="G644" t="s">
        <v>144</v>
      </c>
      <c r="H644" t="s">
        <v>145</v>
      </c>
      <c r="I644" t="s">
        <v>58</v>
      </c>
      <c r="J644">
        <v>1968</v>
      </c>
      <c r="K644" t="s">
        <v>52</v>
      </c>
      <c r="L644" t="s">
        <v>146</v>
      </c>
      <c r="M644">
        <v>23000</v>
      </c>
      <c r="N644" t="s">
        <v>20</v>
      </c>
      <c r="O644" t="s">
        <v>147</v>
      </c>
      <c r="P644">
        <v>31</v>
      </c>
      <c r="Q644" t="s">
        <v>291</v>
      </c>
      <c r="R644">
        <v>1</v>
      </c>
      <c r="S644">
        <v>123</v>
      </c>
      <c r="T644" t="s">
        <v>1736</v>
      </c>
    </row>
    <row r="645" spans="1:20" x14ac:dyDescent="0.25">
      <c r="F645" s="1">
        <f t="shared" si="10"/>
        <v>0</v>
      </c>
      <c r="R645">
        <v>1</v>
      </c>
    </row>
    <row r="646" spans="1:20" x14ac:dyDescent="0.25">
      <c r="F646" s="1">
        <f t="shared" si="10"/>
        <v>0</v>
      </c>
      <c r="R646">
        <v>1</v>
      </c>
    </row>
    <row r="647" spans="1:20" x14ac:dyDescent="0.25">
      <c r="A647" t="s">
        <v>1842</v>
      </c>
      <c r="B647">
        <v>11</v>
      </c>
      <c r="C647">
        <v>256</v>
      </c>
      <c r="D647"/>
      <c r="E647"/>
      <c r="F647" s="1">
        <f t="shared" si="10"/>
        <v>0</v>
      </c>
      <c r="G647" t="s">
        <v>1843</v>
      </c>
      <c r="H647" t="s">
        <v>454</v>
      </c>
      <c r="I647" t="s">
        <v>17</v>
      </c>
      <c r="J647">
        <v>2007</v>
      </c>
      <c r="K647" s="2">
        <v>43810</v>
      </c>
      <c r="L647" t="s">
        <v>1789</v>
      </c>
      <c r="M647">
        <v>0</v>
      </c>
      <c r="N647" t="s">
        <v>105</v>
      </c>
      <c r="O647" t="s">
        <v>1790</v>
      </c>
      <c r="R647">
        <v>1</v>
      </c>
      <c r="S647">
        <v>122</v>
      </c>
      <c r="T647" t="s">
        <v>1844</v>
      </c>
    </row>
    <row r="648" spans="1:20" x14ac:dyDescent="0.25">
      <c r="A648" t="s">
        <v>1845</v>
      </c>
      <c r="B648">
        <v>15</v>
      </c>
      <c r="C648">
        <v>263</v>
      </c>
      <c r="D648"/>
      <c r="E648"/>
      <c r="F648" s="1">
        <f t="shared" si="10"/>
        <v>0</v>
      </c>
      <c r="G648" t="s">
        <v>1846</v>
      </c>
      <c r="H648" t="s">
        <v>1030</v>
      </c>
      <c r="I648" t="s">
        <v>17</v>
      </c>
      <c r="J648">
        <v>1995</v>
      </c>
      <c r="K648" t="s">
        <v>18</v>
      </c>
      <c r="L648" t="s">
        <v>87</v>
      </c>
      <c r="M648">
        <v>0</v>
      </c>
      <c r="N648" t="s">
        <v>20</v>
      </c>
      <c r="O648" t="s">
        <v>1823</v>
      </c>
      <c r="R648">
        <v>1</v>
      </c>
      <c r="S648">
        <v>122</v>
      </c>
      <c r="T648" t="s">
        <v>1844</v>
      </c>
    </row>
    <row r="649" spans="1:20" x14ac:dyDescent="0.25">
      <c r="A649" t="s">
        <v>1847</v>
      </c>
      <c r="B649">
        <v>10</v>
      </c>
      <c r="C649">
        <v>255</v>
      </c>
      <c r="D649"/>
      <c r="E649"/>
      <c r="F649" s="1">
        <f t="shared" si="10"/>
        <v>0</v>
      </c>
      <c r="G649" t="s">
        <v>301</v>
      </c>
      <c r="H649" t="s">
        <v>1848</v>
      </c>
      <c r="I649" t="s">
        <v>17</v>
      </c>
      <c r="J649">
        <v>1979</v>
      </c>
      <c r="K649" t="s">
        <v>109</v>
      </c>
      <c r="L649" t="s">
        <v>112</v>
      </c>
      <c r="M649">
        <v>0</v>
      </c>
      <c r="N649" t="s">
        <v>111</v>
      </c>
      <c r="Q649" t="s">
        <v>231</v>
      </c>
      <c r="R649">
        <v>1</v>
      </c>
      <c r="S649">
        <v>122</v>
      </c>
      <c r="T649" t="s">
        <v>1844</v>
      </c>
    </row>
    <row r="650" spans="1:20" x14ac:dyDescent="0.25">
      <c r="A650" t="s">
        <v>1849</v>
      </c>
      <c r="B650">
        <v>1</v>
      </c>
      <c r="C650">
        <v>109</v>
      </c>
      <c r="D650"/>
      <c r="E650"/>
      <c r="F650" s="1">
        <f t="shared" si="10"/>
        <v>0</v>
      </c>
      <c r="G650" t="s">
        <v>195</v>
      </c>
      <c r="H650" t="s">
        <v>586</v>
      </c>
      <c r="I650" t="s">
        <v>17</v>
      </c>
      <c r="J650">
        <v>1981</v>
      </c>
      <c r="K650" t="s">
        <v>81</v>
      </c>
      <c r="M650">
        <v>0</v>
      </c>
      <c r="Q650" t="s">
        <v>58</v>
      </c>
      <c r="R650">
        <v>1</v>
      </c>
      <c r="S650">
        <v>122</v>
      </c>
      <c r="T650" t="s">
        <v>1844</v>
      </c>
    </row>
    <row r="651" spans="1:20" x14ac:dyDescent="0.25">
      <c r="A651" t="s">
        <v>1850</v>
      </c>
      <c r="B651">
        <v>7</v>
      </c>
      <c r="C651">
        <v>57</v>
      </c>
      <c r="D651">
        <v>150</v>
      </c>
      <c r="E651"/>
      <c r="F651" s="1">
        <f t="shared" si="10"/>
        <v>150</v>
      </c>
      <c r="G651" t="s">
        <v>199</v>
      </c>
      <c r="H651" t="s">
        <v>46</v>
      </c>
      <c r="I651" t="s">
        <v>17</v>
      </c>
      <c r="J651">
        <v>1957</v>
      </c>
      <c r="K651" t="s">
        <v>122</v>
      </c>
      <c r="M651">
        <v>0</v>
      </c>
      <c r="O651" t="s">
        <v>48</v>
      </c>
      <c r="P651">
        <v>57</v>
      </c>
      <c r="R651">
        <v>1</v>
      </c>
      <c r="S651">
        <v>122</v>
      </c>
      <c r="T651" t="s">
        <v>1844</v>
      </c>
    </row>
    <row r="652" spans="1:20" x14ac:dyDescent="0.25">
      <c r="A652" t="s">
        <v>1852</v>
      </c>
      <c r="B652">
        <v>17</v>
      </c>
      <c r="C652">
        <v>261</v>
      </c>
      <c r="D652"/>
      <c r="E652"/>
      <c r="F652" s="1">
        <f t="shared" si="10"/>
        <v>0</v>
      </c>
      <c r="G652" t="s">
        <v>807</v>
      </c>
      <c r="H652" t="s">
        <v>1853</v>
      </c>
      <c r="I652" t="s">
        <v>17</v>
      </c>
      <c r="J652">
        <v>1965</v>
      </c>
      <c r="K652" t="s">
        <v>52</v>
      </c>
      <c r="L652" t="s">
        <v>1767</v>
      </c>
      <c r="M652">
        <v>0</v>
      </c>
      <c r="N652" t="s">
        <v>1768</v>
      </c>
      <c r="O652" t="s">
        <v>1823</v>
      </c>
      <c r="R652">
        <v>1</v>
      </c>
      <c r="S652">
        <v>122</v>
      </c>
      <c r="T652" t="s">
        <v>1844</v>
      </c>
    </row>
    <row r="653" spans="1:20" x14ac:dyDescent="0.25">
      <c r="A653" t="s">
        <v>1854</v>
      </c>
      <c r="B653">
        <v>3</v>
      </c>
      <c r="C653">
        <v>27</v>
      </c>
      <c r="D653">
        <v>145</v>
      </c>
      <c r="E653"/>
      <c r="F653" s="1">
        <f t="shared" si="10"/>
        <v>145</v>
      </c>
      <c r="G653" t="s">
        <v>195</v>
      </c>
      <c r="H653" t="s">
        <v>204</v>
      </c>
      <c r="I653" t="s">
        <v>17</v>
      </c>
      <c r="J653">
        <v>1960</v>
      </c>
      <c r="K653" t="s">
        <v>100</v>
      </c>
      <c r="L653" t="s">
        <v>67</v>
      </c>
      <c r="M653">
        <v>24000</v>
      </c>
      <c r="N653" t="s">
        <v>20</v>
      </c>
      <c r="O653" t="s">
        <v>207</v>
      </c>
      <c r="P653">
        <v>27</v>
      </c>
      <c r="Q653" t="s">
        <v>58</v>
      </c>
      <c r="R653">
        <v>1</v>
      </c>
      <c r="S653">
        <v>122</v>
      </c>
      <c r="T653" t="s">
        <v>1844</v>
      </c>
    </row>
    <row r="654" spans="1:20" x14ac:dyDescent="0.25">
      <c r="D654"/>
      <c r="E654"/>
      <c r="F654" s="1">
        <f t="shared" si="10"/>
        <v>0</v>
      </c>
      <c r="R654">
        <v>1</v>
      </c>
    </row>
    <row r="655" spans="1:20" x14ac:dyDescent="0.25">
      <c r="D655"/>
      <c r="E655"/>
      <c r="F655" s="1">
        <f t="shared" si="10"/>
        <v>0</v>
      </c>
      <c r="R655">
        <v>1</v>
      </c>
    </row>
    <row r="656" spans="1:20" x14ac:dyDescent="0.25">
      <c r="A656" t="s">
        <v>1856</v>
      </c>
      <c r="B656">
        <v>8</v>
      </c>
      <c r="C656">
        <v>30</v>
      </c>
      <c r="D656">
        <v>150</v>
      </c>
      <c r="E656"/>
      <c r="F656" s="1">
        <f t="shared" si="10"/>
        <v>150</v>
      </c>
      <c r="G656" t="s">
        <v>70</v>
      </c>
      <c r="H656" t="s">
        <v>71</v>
      </c>
      <c r="I656" t="s">
        <v>58</v>
      </c>
      <c r="J656">
        <v>2005</v>
      </c>
      <c r="K656" t="s">
        <v>41</v>
      </c>
      <c r="L656" t="s">
        <v>72</v>
      </c>
      <c r="M656">
        <v>0</v>
      </c>
      <c r="N656" t="s">
        <v>31</v>
      </c>
      <c r="O656" t="s">
        <v>765</v>
      </c>
      <c r="P656">
        <v>30</v>
      </c>
      <c r="R656">
        <v>1</v>
      </c>
      <c r="S656">
        <v>122</v>
      </c>
      <c r="T656" t="s">
        <v>1844</v>
      </c>
    </row>
    <row r="657" spans="1:20" x14ac:dyDescent="0.25">
      <c r="A657" t="s">
        <v>1858</v>
      </c>
      <c r="B657">
        <v>13</v>
      </c>
      <c r="C657">
        <v>258</v>
      </c>
      <c r="D657"/>
      <c r="E657"/>
      <c r="F657" s="1">
        <f t="shared" si="10"/>
        <v>0</v>
      </c>
      <c r="G657" t="s">
        <v>1859</v>
      </c>
      <c r="H657" t="s">
        <v>1860</v>
      </c>
      <c r="I657" t="s">
        <v>58</v>
      </c>
      <c r="J657">
        <v>2004</v>
      </c>
      <c r="K657" t="s">
        <v>25</v>
      </c>
      <c r="L657" t="s">
        <v>1789</v>
      </c>
      <c r="M657">
        <v>0</v>
      </c>
      <c r="N657" t="s">
        <v>105</v>
      </c>
      <c r="O657" t="s">
        <v>1790</v>
      </c>
      <c r="R657">
        <v>1</v>
      </c>
      <c r="S657">
        <v>122</v>
      </c>
      <c r="T657" t="s">
        <v>1844</v>
      </c>
    </row>
    <row r="658" spans="1:20" x14ac:dyDescent="0.25">
      <c r="A658" t="s">
        <v>1861</v>
      </c>
      <c r="B658">
        <v>14</v>
      </c>
      <c r="C658">
        <v>259</v>
      </c>
      <c r="D658"/>
      <c r="E658"/>
      <c r="F658" s="1">
        <f t="shared" si="10"/>
        <v>0</v>
      </c>
      <c r="G658" t="s">
        <v>1862</v>
      </c>
      <c r="H658" t="s">
        <v>1863</v>
      </c>
      <c r="I658" t="s">
        <v>58</v>
      </c>
      <c r="J658">
        <v>1997</v>
      </c>
      <c r="K658" t="s">
        <v>18</v>
      </c>
      <c r="L658" t="s">
        <v>1789</v>
      </c>
      <c r="M658">
        <v>0</v>
      </c>
      <c r="N658" t="s">
        <v>105</v>
      </c>
      <c r="O658" t="s">
        <v>1790</v>
      </c>
      <c r="R658">
        <v>1</v>
      </c>
      <c r="S658">
        <v>122</v>
      </c>
      <c r="T658" t="s">
        <v>1844</v>
      </c>
    </row>
    <row r="659" spans="1:20" x14ac:dyDescent="0.25">
      <c r="A659" t="s">
        <v>1864</v>
      </c>
      <c r="B659">
        <v>12</v>
      </c>
      <c r="C659">
        <v>257</v>
      </c>
      <c r="D659"/>
      <c r="E659"/>
      <c r="F659" s="1">
        <f t="shared" si="10"/>
        <v>0</v>
      </c>
      <c r="G659" t="s">
        <v>1865</v>
      </c>
      <c r="H659" t="s">
        <v>386</v>
      </c>
      <c r="I659" t="s">
        <v>58</v>
      </c>
      <c r="J659">
        <v>2005</v>
      </c>
      <c r="K659" t="s">
        <v>41</v>
      </c>
      <c r="L659" t="s">
        <v>1789</v>
      </c>
      <c r="M659">
        <v>0</v>
      </c>
      <c r="N659" t="s">
        <v>105</v>
      </c>
      <c r="O659" t="s">
        <v>1790</v>
      </c>
      <c r="R659">
        <v>1</v>
      </c>
      <c r="S659">
        <v>122</v>
      </c>
      <c r="T659" t="s">
        <v>1844</v>
      </c>
    </row>
    <row r="660" spans="1:20" x14ac:dyDescent="0.25">
      <c r="A660" t="s">
        <v>1866</v>
      </c>
      <c r="B660">
        <v>9</v>
      </c>
      <c r="C660">
        <v>254</v>
      </c>
      <c r="D660"/>
      <c r="E660"/>
      <c r="F660" s="1">
        <f t="shared" si="10"/>
        <v>0</v>
      </c>
      <c r="G660" t="s">
        <v>1867</v>
      </c>
      <c r="H660" t="s">
        <v>1868</v>
      </c>
      <c r="I660" t="s">
        <v>58</v>
      </c>
      <c r="J660">
        <v>2010</v>
      </c>
      <c r="K660" t="s">
        <v>361</v>
      </c>
      <c r="L660" t="s">
        <v>112</v>
      </c>
      <c r="M660">
        <v>0</v>
      </c>
      <c r="N660" t="s">
        <v>111</v>
      </c>
      <c r="Q660" t="s">
        <v>231</v>
      </c>
      <c r="R660">
        <v>1</v>
      </c>
      <c r="S660">
        <v>122</v>
      </c>
      <c r="T660" t="s">
        <v>1844</v>
      </c>
    </row>
    <row r="661" spans="1:20" x14ac:dyDescent="0.25">
      <c r="A661" t="s">
        <v>1869</v>
      </c>
      <c r="B661">
        <v>6</v>
      </c>
      <c r="C661">
        <v>253</v>
      </c>
      <c r="D661"/>
      <c r="E661"/>
      <c r="F661" s="1">
        <f t="shared" si="10"/>
        <v>0</v>
      </c>
      <c r="G661" t="s">
        <v>453</v>
      </c>
      <c r="H661" t="s">
        <v>1870</v>
      </c>
      <c r="I661" t="s">
        <v>58</v>
      </c>
      <c r="J661">
        <v>1960</v>
      </c>
      <c r="K661" t="s">
        <v>100</v>
      </c>
      <c r="L661" t="s">
        <v>1871</v>
      </c>
      <c r="M661">
        <v>0</v>
      </c>
      <c r="N661" t="s">
        <v>987</v>
      </c>
      <c r="O661" t="s">
        <v>1872</v>
      </c>
      <c r="R661">
        <v>1</v>
      </c>
      <c r="S661">
        <v>122</v>
      </c>
      <c r="T661" t="s">
        <v>1844</v>
      </c>
    </row>
    <row r="662" spans="1:20" x14ac:dyDescent="0.25">
      <c r="A662" t="s">
        <v>1873</v>
      </c>
      <c r="B662">
        <v>16</v>
      </c>
      <c r="C662">
        <v>262</v>
      </c>
      <c r="D662"/>
      <c r="E662"/>
      <c r="F662" s="1">
        <f t="shared" si="10"/>
        <v>0</v>
      </c>
      <c r="G662" t="s">
        <v>495</v>
      </c>
      <c r="H662" t="s">
        <v>1874</v>
      </c>
      <c r="I662" t="s">
        <v>58</v>
      </c>
      <c r="J662">
        <v>1993</v>
      </c>
      <c r="K662" t="s">
        <v>116</v>
      </c>
      <c r="L662" t="s">
        <v>1767</v>
      </c>
      <c r="M662">
        <v>0</v>
      </c>
      <c r="N662" t="s">
        <v>105</v>
      </c>
      <c r="O662" t="s">
        <v>1767</v>
      </c>
      <c r="R662">
        <v>1</v>
      </c>
      <c r="S662">
        <v>122</v>
      </c>
      <c r="T662" t="s">
        <v>1844</v>
      </c>
    </row>
    <row r="663" spans="1:20" x14ac:dyDescent="0.25">
      <c r="A663" t="s">
        <v>1875</v>
      </c>
      <c r="B663">
        <v>2</v>
      </c>
      <c r="C663">
        <v>252</v>
      </c>
      <c r="D663"/>
      <c r="E663"/>
      <c r="F663" s="1">
        <f t="shared" si="10"/>
        <v>0</v>
      </c>
      <c r="G663" t="s">
        <v>1876</v>
      </c>
      <c r="H663" t="s">
        <v>456</v>
      </c>
      <c r="I663" t="s">
        <v>58</v>
      </c>
      <c r="J663">
        <v>1977</v>
      </c>
      <c r="K663" t="s">
        <v>109</v>
      </c>
      <c r="L663" t="s">
        <v>459</v>
      </c>
      <c r="M663">
        <v>89230</v>
      </c>
      <c r="N663" t="s">
        <v>1877</v>
      </c>
      <c r="Q663" t="s">
        <v>243</v>
      </c>
      <c r="R663">
        <v>1</v>
      </c>
      <c r="S663">
        <v>122</v>
      </c>
      <c r="T663" t="s">
        <v>1844</v>
      </c>
    </row>
    <row r="664" spans="1:20" x14ac:dyDescent="0.25">
      <c r="F664" s="1">
        <f t="shared" si="10"/>
        <v>0</v>
      </c>
      <c r="R664">
        <v>1</v>
      </c>
    </row>
    <row r="665" spans="1:20" x14ac:dyDescent="0.25">
      <c r="F665" s="1">
        <f t="shared" si="10"/>
        <v>0</v>
      </c>
      <c r="R665">
        <v>1</v>
      </c>
    </row>
    <row r="666" spans="1:20" x14ac:dyDescent="0.25">
      <c r="A666" t="s">
        <v>0</v>
      </c>
      <c r="B666" t="s">
        <v>1</v>
      </c>
      <c r="C666" t="s">
        <v>2</v>
      </c>
      <c r="D666"/>
      <c r="E666"/>
      <c r="F666" s="1">
        <f t="shared" si="10"/>
        <v>0</v>
      </c>
      <c r="G666" t="s">
        <v>3</v>
      </c>
      <c r="H666" t="s">
        <v>4</v>
      </c>
      <c r="I666" t="s">
        <v>5</v>
      </c>
      <c r="J666" t="s">
        <v>6</v>
      </c>
      <c r="K666" t="s">
        <v>7</v>
      </c>
      <c r="L666" t="s">
        <v>8</v>
      </c>
      <c r="M666" t="s">
        <v>151</v>
      </c>
      <c r="N666" t="s">
        <v>9</v>
      </c>
      <c r="O666" t="s">
        <v>10</v>
      </c>
      <c r="P666" t="s">
        <v>152</v>
      </c>
      <c r="Q666" t="s">
        <v>153</v>
      </c>
      <c r="R666">
        <v>1</v>
      </c>
      <c r="S666" t="s">
        <v>12</v>
      </c>
      <c r="T666" t="s">
        <v>13</v>
      </c>
    </row>
    <row r="667" spans="1:20" x14ac:dyDescent="0.25">
      <c r="A667" t="s">
        <v>1878</v>
      </c>
      <c r="B667">
        <v>17</v>
      </c>
      <c r="C667">
        <v>20</v>
      </c>
      <c r="D667">
        <v>200</v>
      </c>
      <c r="E667"/>
      <c r="F667" s="1">
        <f t="shared" si="10"/>
        <v>200</v>
      </c>
      <c r="G667" t="s">
        <v>28</v>
      </c>
      <c r="H667" t="s">
        <v>29</v>
      </c>
      <c r="I667" t="s">
        <v>17</v>
      </c>
      <c r="J667">
        <v>2003</v>
      </c>
      <c r="K667" t="s">
        <v>25</v>
      </c>
      <c r="L667" t="s">
        <v>30</v>
      </c>
      <c r="M667">
        <v>0</v>
      </c>
      <c r="N667" t="s">
        <v>31</v>
      </c>
      <c r="O667" t="s">
        <v>1879</v>
      </c>
      <c r="P667">
        <v>20</v>
      </c>
      <c r="R667">
        <v>1</v>
      </c>
      <c r="S667">
        <v>120</v>
      </c>
      <c r="T667" t="s">
        <v>1881</v>
      </c>
    </row>
    <row r="668" spans="1:20" x14ac:dyDescent="0.25">
      <c r="A668" t="s">
        <v>1882</v>
      </c>
      <c r="B668">
        <v>25</v>
      </c>
      <c r="C668">
        <v>96</v>
      </c>
      <c r="D668">
        <v>195</v>
      </c>
      <c r="E668"/>
      <c r="F668" s="1">
        <f t="shared" si="10"/>
        <v>195</v>
      </c>
      <c r="G668" t="s">
        <v>15</v>
      </c>
      <c r="H668" t="s">
        <v>24</v>
      </c>
      <c r="I668" t="s">
        <v>17</v>
      </c>
      <c r="J668">
        <v>2003</v>
      </c>
      <c r="K668" t="s">
        <v>25</v>
      </c>
      <c r="L668" t="s">
        <v>667</v>
      </c>
      <c r="M668">
        <v>0</v>
      </c>
      <c r="N668" t="s">
        <v>31</v>
      </c>
      <c r="O668" t="s">
        <v>1884</v>
      </c>
      <c r="P668">
        <v>96</v>
      </c>
      <c r="R668">
        <v>1</v>
      </c>
      <c r="S668">
        <v>120</v>
      </c>
      <c r="T668" t="s">
        <v>1881</v>
      </c>
    </row>
    <row r="669" spans="1:20" x14ac:dyDescent="0.25">
      <c r="A669" t="s">
        <v>1886</v>
      </c>
      <c r="B669">
        <v>41</v>
      </c>
      <c r="C669">
        <v>16</v>
      </c>
      <c r="D669">
        <v>190</v>
      </c>
      <c r="E669"/>
      <c r="F669" s="1">
        <f t="shared" si="10"/>
        <v>190</v>
      </c>
      <c r="G669" t="s">
        <v>156</v>
      </c>
      <c r="H669" t="s">
        <v>157</v>
      </c>
      <c r="I669" t="s">
        <v>17</v>
      </c>
      <c r="J669">
        <v>2007</v>
      </c>
      <c r="K669" s="2">
        <v>43810</v>
      </c>
      <c r="L669" t="s">
        <v>667</v>
      </c>
      <c r="M669">
        <v>0</v>
      </c>
      <c r="N669" t="s">
        <v>31</v>
      </c>
      <c r="O669" t="s">
        <v>26</v>
      </c>
      <c r="P669">
        <v>16</v>
      </c>
      <c r="Q669" t="s">
        <v>160</v>
      </c>
      <c r="R669">
        <v>1</v>
      </c>
      <c r="S669">
        <v>120</v>
      </c>
      <c r="T669" t="s">
        <v>1881</v>
      </c>
    </row>
    <row r="670" spans="1:20" x14ac:dyDescent="0.25">
      <c r="A670" t="s">
        <v>1888</v>
      </c>
      <c r="B670">
        <v>27</v>
      </c>
      <c r="C670">
        <v>101</v>
      </c>
      <c r="D670">
        <v>185</v>
      </c>
      <c r="E670"/>
      <c r="F670" s="1">
        <f t="shared" si="10"/>
        <v>185</v>
      </c>
      <c r="G670" t="s">
        <v>333</v>
      </c>
      <c r="H670" t="s">
        <v>473</v>
      </c>
      <c r="I670" t="s">
        <v>17</v>
      </c>
      <c r="J670">
        <v>2005</v>
      </c>
      <c r="K670" t="s">
        <v>41</v>
      </c>
      <c r="L670" t="s">
        <v>436</v>
      </c>
      <c r="M670">
        <v>11460</v>
      </c>
      <c r="N670" t="s">
        <v>520</v>
      </c>
      <c r="O670" t="s">
        <v>521</v>
      </c>
      <c r="P670">
        <v>101</v>
      </c>
      <c r="Q670" t="s">
        <v>160</v>
      </c>
      <c r="R670">
        <v>1</v>
      </c>
      <c r="S670">
        <v>120</v>
      </c>
      <c r="T670" t="s">
        <v>1881</v>
      </c>
    </row>
    <row r="671" spans="1:20" x14ac:dyDescent="0.25">
      <c r="A671" t="s">
        <v>1890</v>
      </c>
      <c r="B671">
        <v>38</v>
      </c>
      <c r="C671">
        <v>26</v>
      </c>
      <c r="D671">
        <v>180</v>
      </c>
      <c r="E671"/>
      <c r="F671" s="1">
        <f t="shared" si="10"/>
        <v>180</v>
      </c>
      <c r="G671" t="s">
        <v>34</v>
      </c>
      <c r="H671" t="s">
        <v>526</v>
      </c>
      <c r="I671" t="s">
        <v>17</v>
      </c>
      <c r="J671">
        <v>2002</v>
      </c>
      <c r="K671" t="s">
        <v>36</v>
      </c>
      <c r="L671" t="s">
        <v>19</v>
      </c>
      <c r="M671">
        <v>21220</v>
      </c>
      <c r="N671" t="s">
        <v>487</v>
      </c>
      <c r="O671" t="s">
        <v>529</v>
      </c>
      <c r="P671">
        <v>26</v>
      </c>
      <c r="Q671" t="s">
        <v>208</v>
      </c>
      <c r="R671">
        <v>1</v>
      </c>
      <c r="S671">
        <v>120</v>
      </c>
      <c r="T671" t="s">
        <v>1881</v>
      </c>
    </row>
    <row r="672" spans="1:20" x14ac:dyDescent="0.25">
      <c r="A672" t="s">
        <v>1892</v>
      </c>
      <c r="B672">
        <v>4</v>
      </c>
      <c r="C672">
        <v>11</v>
      </c>
      <c r="D672">
        <v>175</v>
      </c>
      <c r="E672"/>
      <c r="F672" s="1">
        <f t="shared" si="10"/>
        <v>175</v>
      </c>
      <c r="G672" t="s">
        <v>39</v>
      </c>
      <c r="H672" t="s">
        <v>40</v>
      </c>
      <c r="I672" t="s">
        <v>17</v>
      </c>
      <c r="J672">
        <v>2005</v>
      </c>
      <c r="K672" t="s">
        <v>41</v>
      </c>
      <c r="L672" t="s">
        <v>67</v>
      </c>
      <c r="M672">
        <v>24000</v>
      </c>
      <c r="N672" t="s">
        <v>20</v>
      </c>
      <c r="O672" t="s">
        <v>1027</v>
      </c>
      <c r="P672">
        <v>11</v>
      </c>
      <c r="Q672" t="s">
        <v>160</v>
      </c>
      <c r="R672">
        <v>1</v>
      </c>
      <c r="S672">
        <v>120</v>
      </c>
      <c r="T672" t="s">
        <v>1881</v>
      </c>
    </row>
    <row r="673" spans="1:20" x14ac:dyDescent="0.25">
      <c r="A673" t="s">
        <v>1894</v>
      </c>
      <c r="B673">
        <v>30</v>
      </c>
      <c r="C673">
        <v>21</v>
      </c>
      <c r="D673">
        <v>170</v>
      </c>
      <c r="E673"/>
      <c r="F673" s="1">
        <f t="shared" si="10"/>
        <v>170</v>
      </c>
      <c r="G673" t="s">
        <v>50</v>
      </c>
      <c r="H673" t="s">
        <v>51</v>
      </c>
      <c r="I673" t="s">
        <v>17</v>
      </c>
      <c r="J673">
        <v>1967</v>
      </c>
      <c r="K673" t="s">
        <v>52</v>
      </c>
      <c r="L673" t="s">
        <v>53</v>
      </c>
      <c r="M673">
        <v>24300</v>
      </c>
      <c r="N673" t="s">
        <v>20</v>
      </c>
      <c r="O673" t="s">
        <v>54</v>
      </c>
      <c r="Q673" t="s">
        <v>160</v>
      </c>
      <c r="R673">
        <v>1</v>
      </c>
      <c r="S673">
        <v>120</v>
      </c>
      <c r="T673" t="s">
        <v>1881</v>
      </c>
    </row>
    <row r="674" spans="1:20" x14ac:dyDescent="0.25">
      <c r="A674" t="s">
        <v>1896</v>
      </c>
      <c r="B674">
        <v>39</v>
      </c>
      <c r="C674">
        <v>57</v>
      </c>
      <c r="D674">
        <v>165</v>
      </c>
      <c r="E674"/>
      <c r="F674" s="1">
        <f t="shared" si="10"/>
        <v>165</v>
      </c>
      <c r="G674" t="s">
        <v>199</v>
      </c>
      <c r="H674" t="s">
        <v>46</v>
      </c>
      <c r="I674" t="s">
        <v>17</v>
      </c>
      <c r="J674">
        <v>1957</v>
      </c>
      <c r="K674" t="s">
        <v>122</v>
      </c>
      <c r="M674">
        <v>0</v>
      </c>
      <c r="O674" t="s">
        <v>48</v>
      </c>
      <c r="P674">
        <v>57</v>
      </c>
      <c r="R674">
        <v>1</v>
      </c>
      <c r="S674">
        <v>120</v>
      </c>
      <c r="T674" t="s">
        <v>1881</v>
      </c>
    </row>
    <row r="675" spans="1:20" x14ac:dyDescent="0.25">
      <c r="A675" t="s">
        <v>1898</v>
      </c>
      <c r="B675">
        <v>10</v>
      </c>
      <c r="C675">
        <v>107</v>
      </c>
      <c r="D675"/>
      <c r="E675"/>
      <c r="F675" s="1">
        <f t="shared" si="10"/>
        <v>0</v>
      </c>
      <c r="G675" t="s">
        <v>195</v>
      </c>
      <c r="H675" t="s">
        <v>586</v>
      </c>
      <c r="I675" t="s">
        <v>17</v>
      </c>
      <c r="J675">
        <v>1981</v>
      </c>
      <c r="K675" t="s">
        <v>81</v>
      </c>
      <c r="M675">
        <v>0</v>
      </c>
      <c r="Q675" t="s">
        <v>58</v>
      </c>
      <c r="R675">
        <v>1</v>
      </c>
      <c r="S675">
        <v>120</v>
      </c>
      <c r="T675" t="s">
        <v>1899</v>
      </c>
    </row>
    <row r="676" spans="1:20" x14ac:dyDescent="0.25">
      <c r="A676" t="s">
        <v>1900</v>
      </c>
      <c r="B676">
        <v>29</v>
      </c>
      <c r="C676">
        <v>27</v>
      </c>
      <c r="D676">
        <v>160</v>
      </c>
      <c r="E676"/>
      <c r="F676" s="1">
        <f t="shared" si="10"/>
        <v>160</v>
      </c>
      <c r="G676" t="s">
        <v>195</v>
      </c>
      <c r="H676" t="s">
        <v>204</v>
      </c>
      <c r="I676" t="s">
        <v>17</v>
      </c>
      <c r="J676">
        <v>1960</v>
      </c>
      <c r="K676" t="s">
        <v>100</v>
      </c>
      <c r="L676" t="s">
        <v>67</v>
      </c>
      <c r="M676">
        <v>24000</v>
      </c>
      <c r="N676" t="s">
        <v>20</v>
      </c>
      <c r="O676" t="s">
        <v>207</v>
      </c>
      <c r="P676">
        <v>27</v>
      </c>
      <c r="Q676" t="s">
        <v>58</v>
      </c>
      <c r="R676">
        <v>1</v>
      </c>
      <c r="S676">
        <v>120</v>
      </c>
      <c r="T676" t="s">
        <v>1881</v>
      </c>
    </row>
    <row r="677" spans="1:20" x14ac:dyDescent="0.25">
      <c r="A677" t="s">
        <v>1902</v>
      </c>
      <c r="B677">
        <v>15</v>
      </c>
      <c r="C677">
        <v>110</v>
      </c>
      <c r="D677"/>
      <c r="E677"/>
      <c r="F677" s="1">
        <f t="shared" si="10"/>
        <v>0</v>
      </c>
      <c r="G677" t="s">
        <v>301</v>
      </c>
      <c r="H677" t="s">
        <v>1848</v>
      </c>
      <c r="I677" t="s">
        <v>17</v>
      </c>
      <c r="J677">
        <v>1979</v>
      </c>
      <c r="K677" t="s">
        <v>109</v>
      </c>
      <c r="L677" t="s">
        <v>112</v>
      </c>
      <c r="M677">
        <v>0</v>
      </c>
      <c r="N677" t="s">
        <v>111</v>
      </c>
      <c r="Q677" t="s">
        <v>231</v>
      </c>
      <c r="R677">
        <v>1</v>
      </c>
      <c r="S677">
        <v>120</v>
      </c>
      <c r="T677" t="s">
        <v>1881</v>
      </c>
    </row>
    <row r="678" spans="1:20" x14ac:dyDescent="0.25">
      <c r="D678"/>
      <c r="E678"/>
      <c r="F678" s="1">
        <f t="shared" si="10"/>
        <v>0</v>
      </c>
      <c r="K678" s="2"/>
      <c r="R678">
        <v>1</v>
      </c>
    </row>
    <row r="679" spans="1:20" x14ac:dyDescent="0.25">
      <c r="D679"/>
      <c r="E679"/>
      <c r="F679" s="1">
        <f t="shared" si="10"/>
        <v>0</v>
      </c>
      <c r="K679" s="2"/>
      <c r="R679">
        <v>1</v>
      </c>
    </row>
    <row r="680" spans="1:20" x14ac:dyDescent="0.25">
      <c r="A680" t="s">
        <v>1903</v>
      </c>
      <c r="B680">
        <v>22</v>
      </c>
      <c r="C680">
        <v>9</v>
      </c>
      <c r="D680">
        <v>200</v>
      </c>
      <c r="E680"/>
      <c r="F680" s="1">
        <f t="shared" si="10"/>
        <v>200</v>
      </c>
      <c r="G680" t="s">
        <v>56</v>
      </c>
      <c r="H680" t="s">
        <v>57</v>
      </c>
      <c r="I680" t="s">
        <v>58</v>
      </c>
      <c r="J680">
        <v>1995</v>
      </c>
      <c r="K680" t="s">
        <v>18</v>
      </c>
      <c r="L680" t="s">
        <v>19</v>
      </c>
      <c r="M680">
        <v>2122</v>
      </c>
      <c r="N680" t="s">
        <v>20</v>
      </c>
      <c r="O680" t="s">
        <v>1905</v>
      </c>
      <c r="Q680" t="s">
        <v>208</v>
      </c>
      <c r="R680">
        <v>1</v>
      </c>
      <c r="S680">
        <v>120</v>
      </c>
      <c r="T680" t="s">
        <v>1881</v>
      </c>
    </row>
    <row r="681" spans="1:20" x14ac:dyDescent="0.25">
      <c r="A681" t="s">
        <v>1907</v>
      </c>
      <c r="B681">
        <v>5</v>
      </c>
      <c r="C681">
        <v>19</v>
      </c>
      <c r="D681">
        <v>195</v>
      </c>
      <c r="E681"/>
      <c r="F681" s="1">
        <f t="shared" si="10"/>
        <v>195</v>
      </c>
      <c r="G681" t="s">
        <v>62</v>
      </c>
      <c r="H681" t="s">
        <v>606</v>
      </c>
      <c r="I681" t="s">
        <v>58</v>
      </c>
      <c r="J681">
        <v>2004</v>
      </c>
      <c r="K681" t="s">
        <v>25</v>
      </c>
      <c r="L681" t="s">
        <v>19</v>
      </c>
      <c r="M681">
        <v>24300</v>
      </c>
      <c r="N681" t="s">
        <v>20</v>
      </c>
      <c r="O681" t="s">
        <v>1278</v>
      </c>
      <c r="P681">
        <v>19</v>
      </c>
      <c r="Q681" t="s">
        <v>208</v>
      </c>
      <c r="R681">
        <v>1</v>
      </c>
      <c r="S681">
        <v>120</v>
      </c>
      <c r="T681" t="s">
        <v>1899</v>
      </c>
    </row>
    <row r="682" spans="1:20" x14ac:dyDescent="0.25">
      <c r="A682" t="s">
        <v>1910</v>
      </c>
      <c r="B682">
        <v>24</v>
      </c>
      <c r="C682">
        <v>4</v>
      </c>
      <c r="D682">
        <v>190</v>
      </c>
      <c r="E682"/>
      <c r="F682" s="1">
        <f t="shared" si="10"/>
        <v>190</v>
      </c>
      <c r="G682" t="s">
        <v>60</v>
      </c>
      <c r="H682" t="s">
        <v>40</v>
      </c>
      <c r="I682" t="s">
        <v>58</v>
      </c>
      <c r="J682">
        <v>2002</v>
      </c>
      <c r="K682" t="s">
        <v>36</v>
      </c>
      <c r="L682" t="s">
        <v>42</v>
      </c>
      <c r="M682">
        <v>0</v>
      </c>
      <c r="N682" t="s">
        <v>31</v>
      </c>
      <c r="O682" t="s">
        <v>1911</v>
      </c>
      <c r="P682">
        <v>4</v>
      </c>
      <c r="R682">
        <v>1</v>
      </c>
      <c r="S682">
        <v>120</v>
      </c>
      <c r="T682" t="s">
        <v>1881</v>
      </c>
    </row>
    <row r="683" spans="1:20" x14ac:dyDescent="0.25">
      <c r="A683" t="s">
        <v>1913</v>
      </c>
      <c r="B683">
        <v>26</v>
      </c>
      <c r="C683">
        <v>12</v>
      </c>
      <c r="D683">
        <v>180</v>
      </c>
      <c r="E683"/>
      <c r="F683" s="1">
        <f t="shared" si="10"/>
        <v>180</v>
      </c>
      <c r="G683" t="s">
        <v>65</v>
      </c>
      <c r="H683" t="s">
        <v>66</v>
      </c>
      <c r="I683" t="s">
        <v>58</v>
      </c>
      <c r="J683">
        <v>2005</v>
      </c>
      <c r="K683" t="s">
        <v>41</v>
      </c>
      <c r="L683" t="s">
        <v>42</v>
      </c>
      <c r="M683">
        <v>0</v>
      </c>
      <c r="N683" t="s">
        <v>31</v>
      </c>
      <c r="O683" t="s">
        <v>1914</v>
      </c>
      <c r="P683">
        <v>12</v>
      </c>
      <c r="R683">
        <v>1</v>
      </c>
      <c r="S683">
        <v>120</v>
      </c>
      <c r="T683" t="s">
        <v>1881</v>
      </c>
    </row>
    <row r="684" spans="1:20" x14ac:dyDescent="0.25">
      <c r="A684" t="s">
        <v>1916</v>
      </c>
      <c r="B684">
        <v>8</v>
      </c>
      <c r="C684">
        <v>30</v>
      </c>
      <c r="D684">
        <v>175</v>
      </c>
      <c r="E684"/>
      <c r="F684" s="1">
        <f t="shared" si="10"/>
        <v>175</v>
      </c>
      <c r="G684" t="s">
        <v>70</v>
      </c>
      <c r="H684" t="s">
        <v>71</v>
      </c>
      <c r="I684" t="s">
        <v>58</v>
      </c>
      <c r="J684">
        <v>2005</v>
      </c>
      <c r="K684" t="s">
        <v>41</v>
      </c>
      <c r="L684" t="s">
        <v>72</v>
      </c>
      <c r="M684">
        <v>0</v>
      </c>
      <c r="N684" t="s">
        <v>31</v>
      </c>
      <c r="O684" t="s">
        <v>765</v>
      </c>
      <c r="P684">
        <v>30</v>
      </c>
      <c r="Q684" t="s">
        <v>208</v>
      </c>
      <c r="R684">
        <v>1</v>
      </c>
      <c r="S684">
        <v>120</v>
      </c>
      <c r="T684" t="s">
        <v>1881</v>
      </c>
    </row>
    <row r="685" spans="1:20" x14ac:dyDescent="0.25">
      <c r="A685" t="s">
        <v>1918</v>
      </c>
      <c r="B685">
        <v>12</v>
      </c>
      <c r="C685">
        <v>22</v>
      </c>
      <c r="D685">
        <v>170</v>
      </c>
      <c r="E685"/>
      <c r="F685" s="1">
        <f t="shared" si="10"/>
        <v>170</v>
      </c>
      <c r="G685" t="s">
        <v>420</v>
      </c>
      <c r="H685" t="s">
        <v>619</v>
      </c>
      <c r="I685" t="s">
        <v>58</v>
      </c>
      <c r="J685">
        <v>1988</v>
      </c>
      <c r="K685" t="s">
        <v>355</v>
      </c>
      <c r="L685" t="s">
        <v>622</v>
      </c>
      <c r="M685">
        <v>31205</v>
      </c>
      <c r="N685" t="s">
        <v>20</v>
      </c>
      <c r="O685" t="s">
        <v>1792</v>
      </c>
      <c r="P685">
        <v>23</v>
      </c>
      <c r="Q685" t="s">
        <v>243</v>
      </c>
      <c r="R685">
        <v>1</v>
      </c>
      <c r="S685">
        <v>120</v>
      </c>
      <c r="T685" t="s">
        <v>1881</v>
      </c>
    </row>
    <row r="686" spans="1:20" x14ac:dyDescent="0.25">
      <c r="A686" t="s">
        <v>1920</v>
      </c>
      <c r="B686">
        <v>32</v>
      </c>
      <c r="C686">
        <v>122</v>
      </c>
      <c r="D686"/>
      <c r="E686"/>
      <c r="F686" s="1">
        <f t="shared" si="10"/>
        <v>0</v>
      </c>
      <c r="G686" t="s">
        <v>252</v>
      </c>
      <c r="H686" t="s">
        <v>389</v>
      </c>
      <c r="I686" t="s">
        <v>58</v>
      </c>
      <c r="J686">
        <v>2007</v>
      </c>
      <c r="K686" s="2">
        <v>43810</v>
      </c>
      <c r="L686" t="s">
        <v>1921</v>
      </c>
      <c r="M686">
        <v>381</v>
      </c>
      <c r="N686" t="s">
        <v>1922</v>
      </c>
      <c r="O686" t="s">
        <v>1923</v>
      </c>
      <c r="Q686" t="s">
        <v>160</v>
      </c>
      <c r="R686">
        <v>1</v>
      </c>
      <c r="S686">
        <v>120</v>
      </c>
      <c r="T686" t="s">
        <v>1881</v>
      </c>
    </row>
    <row r="687" spans="1:20" x14ac:dyDescent="0.25">
      <c r="A687" t="s">
        <v>1924</v>
      </c>
      <c r="B687">
        <v>42</v>
      </c>
      <c r="C687">
        <v>126</v>
      </c>
      <c r="D687"/>
      <c r="E687"/>
      <c r="F687" s="1">
        <f t="shared" si="10"/>
        <v>0</v>
      </c>
      <c r="G687" t="s">
        <v>495</v>
      </c>
      <c r="H687" t="s">
        <v>1925</v>
      </c>
      <c r="I687" t="s">
        <v>58</v>
      </c>
      <c r="J687">
        <v>1993</v>
      </c>
      <c r="K687" t="s">
        <v>116</v>
      </c>
      <c r="L687" t="s">
        <v>1557</v>
      </c>
      <c r="M687">
        <v>36000</v>
      </c>
      <c r="N687" t="s">
        <v>20</v>
      </c>
      <c r="Q687" t="s">
        <v>208</v>
      </c>
      <c r="R687">
        <v>1</v>
      </c>
      <c r="S687">
        <v>120</v>
      </c>
      <c r="T687" t="s">
        <v>1881</v>
      </c>
    </row>
    <row r="688" spans="1:20" x14ac:dyDescent="0.25">
      <c r="A688" t="s">
        <v>1926</v>
      </c>
      <c r="B688">
        <v>6</v>
      </c>
      <c r="C688">
        <v>140</v>
      </c>
      <c r="D688"/>
      <c r="E688"/>
      <c r="F688" s="1">
        <f t="shared" si="10"/>
        <v>0</v>
      </c>
      <c r="G688" t="s">
        <v>1927</v>
      </c>
      <c r="H688" t="s">
        <v>1928</v>
      </c>
      <c r="I688" t="s">
        <v>58</v>
      </c>
      <c r="J688">
        <v>2006</v>
      </c>
      <c r="K688" t="s">
        <v>41</v>
      </c>
      <c r="L688" t="s">
        <v>1929</v>
      </c>
      <c r="M688">
        <v>21220</v>
      </c>
      <c r="N688" t="s">
        <v>20</v>
      </c>
      <c r="Q688" t="s">
        <v>208</v>
      </c>
      <c r="R688">
        <v>1</v>
      </c>
      <c r="S688">
        <v>120</v>
      </c>
      <c r="T688" t="s">
        <v>1899</v>
      </c>
    </row>
    <row r="689" spans="1:20" x14ac:dyDescent="0.25">
      <c r="A689" t="s">
        <v>1930</v>
      </c>
      <c r="B689">
        <v>23</v>
      </c>
      <c r="C689">
        <v>80</v>
      </c>
      <c r="D689">
        <v>165</v>
      </c>
      <c r="E689"/>
      <c r="F689" s="1">
        <f t="shared" si="10"/>
        <v>165</v>
      </c>
      <c r="G689" t="s">
        <v>238</v>
      </c>
      <c r="H689" t="s">
        <v>240</v>
      </c>
      <c r="I689" t="s">
        <v>58</v>
      </c>
      <c r="J689">
        <v>1983</v>
      </c>
      <c r="K689" t="s">
        <v>81</v>
      </c>
      <c r="L689" t="s">
        <v>19</v>
      </c>
      <c r="M689">
        <v>21220</v>
      </c>
      <c r="N689" t="s">
        <v>20</v>
      </c>
      <c r="O689" t="s">
        <v>230</v>
      </c>
      <c r="Q689" t="s">
        <v>243</v>
      </c>
      <c r="R689">
        <v>1</v>
      </c>
      <c r="S689">
        <v>120</v>
      </c>
      <c r="T689" t="s">
        <v>1881</v>
      </c>
    </row>
    <row r="690" spans="1:20" x14ac:dyDescent="0.25">
      <c r="A690" s="4" t="s">
        <v>1930</v>
      </c>
      <c r="B690">
        <v>43</v>
      </c>
      <c r="C690">
        <v>18</v>
      </c>
      <c r="D690">
        <v>160</v>
      </c>
      <c r="E690"/>
      <c r="F690" s="1">
        <f t="shared" si="10"/>
        <v>160</v>
      </c>
      <c r="G690" t="s">
        <v>76</v>
      </c>
      <c r="H690" t="s">
        <v>1932</v>
      </c>
      <c r="I690" t="s">
        <v>58</v>
      </c>
      <c r="J690">
        <v>1969</v>
      </c>
      <c r="K690" t="s">
        <v>52</v>
      </c>
      <c r="O690" t="s">
        <v>1934</v>
      </c>
      <c r="Q690" t="s">
        <v>58</v>
      </c>
      <c r="R690">
        <v>1</v>
      </c>
      <c r="S690">
        <v>120</v>
      </c>
      <c r="T690" t="s">
        <v>1881</v>
      </c>
    </row>
    <row r="691" spans="1:20" x14ac:dyDescent="0.25">
      <c r="A691" t="s">
        <v>1936</v>
      </c>
      <c r="B691">
        <v>33</v>
      </c>
      <c r="C691">
        <v>92</v>
      </c>
      <c r="D691">
        <v>160</v>
      </c>
      <c r="E691"/>
      <c r="F691" s="1">
        <f t="shared" si="10"/>
        <v>160</v>
      </c>
      <c r="G691" t="s">
        <v>84</v>
      </c>
      <c r="H691" t="s">
        <v>85</v>
      </c>
      <c r="I691" t="s">
        <v>58</v>
      </c>
      <c r="J691">
        <v>1970</v>
      </c>
      <c r="K691" t="s">
        <v>86</v>
      </c>
      <c r="L691" t="s">
        <v>573</v>
      </c>
      <c r="M691">
        <v>0</v>
      </c>
      <c r="N691" t="s">
        <v>31</v>
      </c>
      <c r="O691" t="s">
        <v>1278</v>
      </c>
      <c r="P691">
        <v>92</v>
      </c>
      <c r="R691">
        <v>1</v>
      </c>
      <c r="S691">
        <v>120</v>
      </c>
      <c r="T691" t="s">
        <v>1881</v>
      </c>
    </row>
    <row r="692" spans="1:20" x14ac:dyDescent="0.25">
      <c r="A692" t="s">
        <v>1938</v>
      </c>
      <c r="B692">
        <v>1</v>
      </c>
      <c r="C692">
        <v>65</v>
      </c>
      <c r="D692">
        <v>155</v>
      </c>
      <c r="E692"/>
      <c r="F692" s="1">
        <f t="shared" si="10"/>
        <v>155</v>
      </c>
      <c r="G692" t="s">
        <v>451</v>
      </c>
      <c r="H692" t="s">
        <v>377</v>
      </c>
      <c r="I692" t="s">
        <v>58</v>
      </c>
      <c r="J692">
        <v>1966</v>
      </c>
      <c r="K692" t="s">
        <v>52</v>
      </c>
      <c r="L692" t="s">
        <v>146</v>
      </c>
      <c r="M692">
        <v>23000</v>
      </c>
      <c r="N692" t="s">
        <v>20</v>
      </c>
      <c r="O692" t="s">
        <v>380</v>
      </c>
      <c r="P692">
        <v>65</v>
      </c>
      <c r="R692">
        <v>1</v>
      </c>
      <c r="S692">
        <v>120</v>
      </c>
      <c r="T692" t="s">
        <v>1881</v>
      </c>
    </row>
    <row r="693" spans="1:20" x14ac:dyDescent="0.25">
      <c r="A693" t="s">
        <v>1940</v>
      </c>
      <c r="B693">
        <v>7</v>
      </c>
      <c r="C693">
        <v>39</v>
      </c>
      <c r="D693">
        <v>150</v>
      </c>
      <c r="E693"/>
      <c r="F693" s="1">
        <f t="shared" si="10"/>
        <v>150</v>
      </c>
      <c r="G693" t="s">
        <v>490</v>
      </c>
      <c r="H693" t="s">
        <v>693</v>
      </c>
      <c r="I693" t="s">
        <v>58</v>
      </c>
      <c r="J693">
        <v>1983</v>
      </c>
      <c r="K693" t="s">
        <v>81</v>
      </c>
      <c r="L693" t="s">
        <v>908</v>
      </c>
      <c r="M693">
        <v>11000</v>
      </c>
      <c r="N693" t="s">
        <v>909</v>
      </c>
      <c r="O693" t="s">
        <v>1941</v>
      </c>
      <c r="R693">
        <v>1</v>
      </c>
      <c r="S693">
        <v>120</v>
      </c>
      <c r="T693" t="s">
        <v>1899</v>
      </c>
    </row>
    <row r="694" spans="1:20" x14ac:dyDescent="0.25">
      <c r="A694" t="s">
        <v>1943</v>
      </c>
      <c r="B694">
        <v>31</v>
      </c>
      <c r="C694">
        <v>33</v>
      </c>
      <c r="D694">
        <v>145</v>
      </c>
      <c r="E694"/>
      <c r="F694" s="1">
        <f t="shared" si="10"/>
        <v>145</v>
      </c>
      <c r="G694" t="s">
        <v>90</v>
      </c>
      <c r="H694" t="s">
        <v>91</v>
      </c>
      <c r="I694" t="s">
        <v>58</v>
      </c>
      <c r="J694">
        <v>1971</v>
      </c>
      <c r="K694" t="s">
        <v>86</v>
      </c>
      <c r="L694" t="s">
        <v>92</v>
      </c>
      <c r="M694">
        <v>25230</v>
      </c>
      <c r="N694" t="s">
        <v>20</v>
      </c>
      <c r="O694" t="s">
        <v>54</v>
      </c>
      <c r="Q694" t="s">
        <v>208</v>
      </c>
      <c r="R694">
        <v>1</v>
      </c>
      <c r="S694">
        <v>120</v>
      </c>
      <c r="T694" t="s">
        <v>1881</v>
      </c>
    </row>
    <row r="695" spans="1:20" x14ac:dyDescent="0.25">
      <c r="A695" t="s">
        <v>1945</v>
      </c>
      <c r="B695">
        <v>34</v>
      </c>
      <c r="C695">
        <v>123</v>
      </c>
      <c r="D695"/>
      <c r="E695"/>
      <c r="F695" s="1">
        <f t="shared" si="10"/>
        <v>0</v>
      </c>
      <c r="G695" t="s">
        <v>76</v>
      </c>
      <c r="H695" t="s">
        <v>1817</v>
      </c>
      <c r="I695" t="s">
        <v>58</v>
      </c>
      <c r="J695">
        <v>1984</v>
      </c>
      <c r="K695" t="s">
        <v>81</v>
      </c>
      <c r="L695" t="s">
        <v>468</v>
      </c>
      <c r="M695">
        <v>11070</v>
      </c>
      <c r="N695" t="s">
        <v>20</v>
      </c>
      <c r="O695" t="s">
        <v>1946</v>
      </c>
      <c r="Q695" t="s">
        <v>58</v>
      </c>
      <c r="R695">
        <v>1</v>
      </c>
      <c r="S695">
        <v>120</v>
      </c>
      <c r="T695" t="s">
        <v>1881</v>
      </c>
    </row>
    <row r="696" spans="1:20" x14ac:dyDescent="0.25">
      <c r="A696" t="s">
        <v>1947</v>
      </c>
      <c r="B696">
        <v>35</v>
      </c>
      <c r="C696">
        <v>124</v>
      </c>
      <c r="D696"/>
      <c r="E696"/>
      <c r="F696" s="1">
        <f t="shared" si="10"/>
        <v>0</v>
      </c>
      <c r="G696" t="s">
        <v>453</v>
      </c>
      <c r="H696" t="s">
        <v>1870</v>
      </c>
      <c r="I696" t="s">
        <v>58</v>
      </c>
      <c r="J696">
        <v>1960</v>
      </c>
      <c r="K696" t="s">
        <v>100</v>
      </c>
      <c r="L696" t="s">
        <v>507</v>
      </c>
      <c r="M696">
        <v>0</v>
      </c>
      <c r="N696" t="s">
        <v>31</v>
      </c>
      <c r="O696" t="s">
        <v>1872</v>
      </c>
      <c r="R696">
        <v>1</v>
      </c>
      <c r="S696">
        <v>120</v>
      </c>
      <c r="T696" t="s">
        <v>1881</v>
      </c>
    </row>
    <row r="697" spans="1:20" x14ac:dyDescent="0.25">
      <c r="A697" t="s">
        <v>1948</v>
      </c>
      <c r="B697">
        <v>3</v>
      </c>
      <c r="C697">
        <v>45</v>
      </c>
      <c r="D697">
        <v>140</v>
      </c>
      <c r="E697"/>
      <c r="F697" s="1">
        <f t="shared" si="10"/>
        <v>140</v>
      </c>
      <c r="G697" t="s">
        <v>422</v>
      </c>
      <c r="H697" t="s">
        <v>288</v>
      </c>
      <c r="I697" t="s">
        <v>58</v>
      </c>
      <c r="J697">
        <v>1942</v>
      </c>
      <c r="K697" t="s">
        <v>289</v>
      </c>
      <c r="L697" t="s">
        <v>42</v>
      </c>
      <c r="M697">
        <v>24000</v>
      </c>
      <c r="N697" t="s">
        <v>31</v>
      </c>
      <c r="O697" t="s">
        <v>1836</v>
      </c>
      <c r="P697" t="s">
        <v>428</v>
      </c>
      <c r="Q697" t="s">
        <v>291</v>
      </c>
      <c r="R697">
        <v>1</v>
      </c>
      <c r="S697">
        <v>120</v>
      </c>
      <c r="T697" t="s">
        <v>1899</v>
      </c>
    </row>
    <row r="698" spans="1:20" x14ac:dyDescent="0.25">
      <c r="A698" t="s">
        <v>1950</v>
      </c>
      <c r="B698">
        <v>11</v>
      </c>
      <c r="C698">
        <v>108</v>
      </c>
      <c r="D698"/>
      <c r="E698"/>
      <c r="F698" s="1">
        <f t="shared" si="10"/>
        <v>0</v>
      </c>
      <c r="G698" t="s">
        <v>967</v>
      </c>
      <c r="H698" t="s">
        <v>968</v>
      </c>
      <c r="I698" t="s">
        <v>58</v>
      </c>
      <c r="J698">
        <v>1965</v>
      </c>
      <c r="K698" t="s">
        <v>52</v>
      </c>
      <c r="L698" t="s">
        <v>1951</v>
      </c>
      <c r="M698">
        <v>1430</v>
      </c>
      <c r="N698" t="s">
        <v>1952</v>
      </c>
      <c r="O698" t="s">
        <v>1953</v>
      </c>
      <c r="Q698" t="s">
        <v>291</v>
      </c>
      <c r="R698">
        <v>1</v>
      </c>
      <c r="S698">
        <v>120</v>
      </c>
      <c r="T698" t="s">
        <v>1881</v>
      </c>
    </row>
    <row r="699" spans="1:20" x14ac:dyDescent="0.25">
      <c r="A699" t="s">
        <v>1954</v>
      </c>
      <c r="B699">
        <v>36</v>
      </c>
      <c r="C699">
        <v>24</v>
      </c>
      <c r="D699">
        <v>135</v>
      </c>
      <c r="E699"/>
      <c r="F699" s="1">
        <f t="shared" si="10"/>
        <v>135</v>
      </c>
      <c r="G699" t="s">
        <v>127</v>
      </c>
      <c r="H699" t="s">
        <v>128</v>
      </c>
      <c r="I699" t="s">
        <v>58</v>
      </c>
      <c r="J699">
        <v>1971</v>
      </c>
      <c r="K699" t="s">
        <v>86</v>
      </c>
      <c r="L699" t="s">
        <v>573</v>
      </c>
      <c r="M699">
        <v>0</v>
      </c>
      <c r="N699" t="s">
        <v>31</v>
      </c>
      <c r="O699" t="s">
        <v>1414</v>
      </c>
      <c r="P699">
        <v>24</v>
      </c>
      <c r="R699">
        <v>1</v>
      </c>
      <c r="S699">
        <v>120</v>
      </c>
      <c r="T699" t="s">
        <v>1881</v>
      </c>
    </row>
    <row r="700" spans="1:20" x14ac:dyDescent="0.25">
      <c r="A700" t="s">
        <v>1956</v>
      </c>
      <c r="B700">
        <v>40</v>
      </c>
      <c r="C700">
        <v>91</v>
      </c>
      <c r="D700">
        <v>130</v>
      </c>
      <c r="E700"/>
      <c r="F700" s="1">
        <f t="shared" si="10"/>
        <v>130</v>
      </c>
      <c r="G700" t="s">
        <v>90</v>
      </c>
      <c r="H700" t="s">
        <v>125</v>
      </c>
      <c r="I700" t="s">
        <v>58</v>
      </c>
      <c r="J700">
        <v>1965</v>
      </c>
      <c r="K700" t="s">
        <v>52</v>
      </c>
      <c r="L700" t="s">
        <v>573</v>
      </c>
      <c r="M700">
        <v>0</v>
      </c>
      <c r="N700" t="s">
        <v>31</v>
      </c>
      <c r="O700" t="s">
        <v>1957</v>
      </c>
      <c r="P700">
        <v>91</v>
      </c>
      <c r="R700">
        <v>1</v>
      </c>
      <c r="S700">
        <v>120</v>
      </c>
      <c r="T700" t="s">
        <v>1881</v>
      </c>
    </row>
    <row r="701" spans="1:20" x14ac:dyDescent="0.25">
      <c r="A701" t="s">
        <v>1959</v>
      </c>
      <c r="B701">
        <v>16</v>
      </c>
      <c r="C701">
        <v>111</v>
      </c>
      <c r="D701"/>
      <c r="E701"/>
      <c r="F701" s="1">
        <f t="shared" si="10"/>
        <v>0</v>
      </c>
      <c r="G701" t="s">
        <v>1867</v>
      </c>
      <c r="H701" t="s">
        <v>1868</v>
      </c>
      <c r="I701" t="s">
        <v>58</v>
      </c>
      <c r="J701">
        <v>2010</v>
      </c>
      <c r="K701" t="s">
        <v>361</v>
      </c>
      <c r="L701" t="s">
        <v>112</v>
      </c>
      <c r="M701">
        <v>0</v>
      </c>
      <c r="N701" t="s">
        <v>111</v>
      </c>
      <c r="Q701" t="s">
        <v>231</v>
      </c>
      <c r="R701">
        <v>1</v>
      </c>
      <c r="S701">
        <v>120</v>
      </c>
      <c r="T701" t="s">
        <v>1881</v>
      </c>
    </row>
    <row r="702" spans="1:20" x14ac:dyDescent="0.25">
      <c r="A702" t="s">
        <v>1960</v>
      </c>
      <c r="B702">
        <v>18</v>
      </c>
      <c r="C702">
        <v>55</v>
      </c>
      <c r="D702">
        <v>125</v>
      </c>
      <c r="E702"/>
      <c r="F702" s="1">
        <f t="shared" si="10"/>
        <v>125</v>
      </c>
      <c r="G702" t="s">
        <v>735</v>
      </c>
      <c r="H702" t="s">
        <v>389</v>
      </c>
      <c r="I702" t="s">
        <v>58</v>
      </c>
      <c r="J702">
        <v>1975</v>
      </c>
      <c r="K702" t="s">
        <v>109</v>
      </c>
      <c r="L702" t="s">
        <v>712</v>
      </c>
      <c r="M702">
        <v>21460</v>
      </c>
      <c r="N702" t="s">
        <v>20</v>
      </c>
      <c r="O702" t="s">
        <v>142</v>
      </c>
      <c r="P702">
        <v>55</v>
      </c>
      <c r="Q702" t="s">
        <v>243</v>
      </c>
      <c r="R702">
        <v>1</v>
      </c>
      <c r="S702">
        <v>120</v>
      </c>
      <c r="T702" t="s">
        <v>1881</v>
      </c>
    </row>
    <row r="703" spans="1:20" x14ac:dyDescent="0.25">
      <c r="A703" t="s">
        <v>1962</v>
      </c>
      <c r="B703">
        <v>2</v>
      </c>
      <c r="C703">
        <v>10</v>
      </c>
      <c r="D703">
        <v>120</v>
      </c>
      <c r="E703"/>
      <c r="F703" s="1">
        <f t="shared" si="10"/>
        <v>120</v>
      </c>
      <c r="G703" t="s">
        <v>741</v>
      </c>
      <c r="H703" t="s">
        <v>742</v>
      </c>
      <c r="I703" t="s">
        <v>58</v>
      </c>
      <c r="J703">
        <v>1951</v>
      </c>
      <c r="K703" t="s">
        <v>492</v>
      </c>
      <c r="L703" t="s">
        <v>87</v>
      </c>
      <c r="M703">
        <v>11000</v>
      </c>
      <c r="N703" t="s">
        <v>20</v>
      </c>
      <c r="O703" t="s">
        <v>1367</v>
      </c>
      <c r="P703">
        <v>10</v>
      </c>
      <c r="Q703" t="s">
        <v>291</v>
      </c>
      <c r="R703">
        <v>1</v>
      </c>
      <c r="S703">
        <v>120</v>
      </c>
      <c r="T703" t="s">
        <v>1899</v>
      </c>
    </row>
    <row r="704" spans="1:20" x14ac:dyDescent="0.25">
      <c r="A704" t="s">
        <v>1964</v>
      </c>
      <c r="B704">
        <v>13</v>
      </c>
      <c r="C704">
        <v>31</v>
      </c>
      <c r="D704">
        <v>115</v>
      </c>
      <c r="E704"/>
      <c r="F704" s="1">
        <f t="shared" si="10"/>
        <v>115</v>
      </c>
      <c r="G704" t="s">
        <v>144</v>
      </c>
      <c r="H704" t="s">
        <v>145</v>
      </c>
      <c r="I704" t="s">
        <v>58</v>
      </c>
      <c r="J704">
        <v>1968</v>
      </c>
      <c r="K704" t="s">
        <v>52</v>
      </c>
      <c r="L704" t="s">
        <v>146</v>
      </c>
      <c r="M704">
        <v>23000</v>
      </c>
      <c r="N704" t="s">
        <v>20</v>
      </c>
      <c r="O704" t="s">
        <v>1965</v>
      </c>
      <c r="P704">
        <v>31</v>
      </c>
      <c r="Q704" t="s">
        <v>291</v>
      </c>
      <c r="R704">
        <v>1</v>
      </c>
      <c r="S704">
        <v>120</v>
      </c>
      <c r="T704" t="s">
        <v>1881</v>
      </c>
    </row>
    <row r="705" spans="1:20" x14ac:dyDescent="0.25">
      <c r="D705"/>
      <c r="E705"/>
      <c r="F705" s="1">
        <f t="shared" si="10"/>
        <v>0</v>
      </c>
      <c r="R705">
        <v>1</v>
      </c>
    </row>
    <row r="706" spans="1:20" x14ac:dyDescent="0.25">
      <c r="A706" t="s">
        <v>213</v>
      </c>
      <c r="D706"/>
      <c r="E706"/>
      <c r="F706" s="1">
        <f t="shared" ref="F706:F769" si="11">SUM(D706-E706)</f>
        <v>0</v>
      </c>
      <c r="I706" t="s">
        <v>87</v>
      </c>
      <c r="K706">
        <v>1</v>
      </c>
      <c r="M706" t="s">
        <v>163</v>
      </c>
      <c r="R706">
        <v>1</v>
      </c>
    </row>
    <row r="707" spans="1:20" x14ac:dyDescent="0.25">
      <c r="A707" t="s">
        <v>1967</v>
      </c>
      <c r="B707">
        <v>15</v>
      </c>
      <c r="C707">
        <v>409</v>
      </c>
      <c r="D707"/>
      <c r="E707"/>
      <c r="F707" s="1">
        <f t="shared" si="11"/>
        <v>0</v>
      </c>
      <c r="G707" t="s">
        <v>598</v>
      </c>
      <c r="H707" t="s">
        <v>1968</v>
      </c>
      <c r="I707" t="s">
        <v>17</v>
      </c>
      <c r="J707">
        <v>1993</v>
      </c>
      <c r="K707" t="s">
        <v>116</v>
      </c>
      <c r="L707" t="s">
        <v>691</v>
      </c>
      <c r="M707">
        <v>6725</v>
      </c>
      <c r="N707" t="s">
        <v>600</v>
      </c>
      <c r="O707" t="s">
        <v>1969</v>
      </c>
      <c r="Q707" t="s">
        <v>160</v>
      </c>
      <c r="R707">
        <v>1</v>
      </c>
      <c r="S707">
        <v>101</v>
      </c>
      <c r="T707" t="s">
        <v>298</v>
      </c>
    </row>
    <row r="708" spans="1:20" x14ac:dyDescent="0.25">
      <c r="A708" t="s">
        <v>1970</v>
      </c>
      <c r="B708">
        <v>10</v>
      </c>
      <c r="C708">
        <v>405</v>
      </c>
      <c r="D708"/>
      <c r="E708"/>
      <c r="F708" s="1">
        <f t="shared" si="11"/>
        <v>0</v>
      </c>
      <c r="G708" t="s">
        <v>15</v>
      </c>
      <c r="H708" t="s">
        <v>999</v>
      </c>
      <c r="I708" t="s">
        <v>17</v>
      </c>
      <c r="J708">
        <v>1999</v>
      </c>
      <c r="K708" t="s">
        <v>18</v>
      </c>
      <c r="L708" t="s">
        <v>19</v>
      </c>
      <c r="M708">
        <v>21220</v>
      </c>
      <c r="N708" t="s">
        <v>20</v>
      </c>
      <c r="O708" t="s">
        <v>1971</v>
      </c>
      <c r="Q708" t="s">
        <v>208</v>
      </c>
      <c r="R708">
        <v>1</v>
      </c>
      <c r="S708">
        <v>101</v>
      </c>
      <c r="T708" t="s">
        <v>298</v>
      </c>
    </row>
    <row r="709" spans="1:20" x14ac:dyDescent="0.25">
      <c r="A709" t="s">
        <v>1972</v>
      </c>
      <c r="B709">
        <v>6</v>
      </c>
      <c r="C709">
        <v>20</v>
      </c>
      <c r="D709">
        <v>250</v>
      </c>
      <c r="E709"/>
      <c r="F709" s="1">
        <f t="shared" si="11"/>
        <v>250</v>
      </c>
      <c r="G709" t="s">
        <v>28</v>
      </c>
      <c r="H709" t="s">
        <v>29</v>
      </c>
      <c r="I709" t="s">
        <v>17</v>
      </c>
      <c r="J709">
        <v>2003</v>
      </c>
      <c r="K709" t="s">
        <v>25</v>
      </c>
      <c r="L709" t="s">
        <v>507</v>
      </c>
      <c r="M709">
        <v>21000</v>
      </c>
      <c r="N709" t="s">
        <v>20</v>
      </c>
      <c r="O709" t="s">
        <v>1974</v>
      </c>
      <c r="P709">
        <v>20</v>
      </c>
      <c r="Q709" t="s">
        <v>160</v>
      </c>
      <c r="R709">
        <v>1</v>
      </c>
      <c r="S709">
        <v>101</v>
      </c>
      <c r="T709" t="s">
        <v>298</v>
      </c>
    </row>
    <row r="710" spans="1:20" x14ac:dyDescent="0.25">
      <c r="A710" t="s">
        <v>1977</v>
      </c>
      <c r="B710">
        <v>11</v>
      </c>
      <c r="C710">
        <v>406</v>
      </c>
      <c r="D710"/>
      <c r="E710"/>
      <c r="F710" s="1">
        <f t="shared" si="11"/>
        <v>0</v>
      </c>
      <c r="G710" t="s">
        <v>1978</v>
      </c>
      <c r="H710" t="s">
        <v>1979</v>
      </c>
      <c r="I710" t="s">
        <v>17</v>
      </c>
      <c r="J710">
        <v>1992</v>
      </c>
      <c r="K710" t="s">
        <v>116</v>
      </c>
      <c r="L710" t="s">
        <v>87</v>
      </c>
      <c r="M710">
        <v>11108</v>
      </c>
      <c r="N710" t="s">
        <v>20</v>
      </c>
      <c r="Q710" t="s">
        <v>160</v>
      </c>
      <c r="R710">
        <v>1</v>
      </c>
      <c r="S710">
        <v>101</v>
      </c>
      <c r="T710" t="s">
        <v>298</v>
      </c>
    </row>
    <row r="711" spans="1:20" x14ac:dyDescent="0.25">
      <c r="A711" t="s">
        <v>1980</v>
      </c>
      <c r="B711">
        <v>19</v>
      </c>
      <c r="C711">
        <v>102</v>
      </c>
      <c r="D711">
        <v>243.75</v>
      </c>
      <c r="E711"/>
      <c r="F711" s="1">
        <f t="shared" si="11"/>
        <v>243.75</v>
      </c>
      <c r="G711" t="s">
        <v>1981</v>
      </c>
      <c r="H711" t="s">
        <v>1982</v>
      </c>
      <c r="I711" t="s">
        <v>17</v>
      </c>
      <c r="J711">
        <v>2005</v>
      </c>
      <c r="K711" t="s">
        <v>41</v>
      </c>
      <c r="R711">
        <v>1</v>
      </c>
    </row>
    <row r="712" spans="1:20" x14ac:dyDescent="0.25">
      <c r="A712" t="s">
        <v>1983</v>
      </c>
      <c r="B712">
        <v>18</v>
      </c>
      <c r="C712">
        <v>101</v>
      </c>
      <c r="D712">
        <v>237.5</v>
      </c>
      <c r="E712"/>
      <c r="F712" s="1">
        <f t="shared" si="11"/>
        <v>237.5</v>
      </c>
      <c r="G712" t="s">
        <v>333</v>
      </c>
      <c r="H712" t="s">
        <v>473</v>
      </c>
      <c r="I712" t="s">
        <v>17</v>
      </c>
      <c r="J712">
        <v>2005</v>
      </c>
      <c r="K712" t="s">
        <v>41</v>
      </c>
      <c r="L712" t="s">
        <v>436</v>
      </c>
      <c r="M712">
        <v>11460</v>
      </c>
      <c r="N712" t="s">
        <v>20</v>
      </c>
      <c r="O712" t="s">
        <v>317</v>
      </c>
      <c r="P712">
        <v>101</v>
      </c>
      <c r="Q712" t="s">
        <v>160</v>
      </c>
      <c r="R712">
        <v>1</v>
      </c>
      <c r="S712">
        <v>101</v>
      </c>
      <c r="T712" t="s">
        <v>298</v>
      </c>
    </row>
    <row r="713" spans="1:20" x14ac:dyDescent="0.25">
      <c r="A713" t="s">
        <v>1986</v>
      </c>
      <c r="B713">
        <v>8</v>
      </c>
      <c r="C713">
        <v>26</v>
      </c>
      <c r="D713">
        <v>231.25</v>
      </c>
      <c r="E713"/>
      <c r="F713" s="1">
        <f t="shared" si="11"/>
        <v>231.25</v>
      </c>
      <c r="G713" t="s">
        <v>34</v>
      </c>
      <c r="H713" t="s">
        <v>526</v>
      </c>
      <c r="I713" t="s">
        <v>17</v>
      </c>
      <c r="J713">
        <v>2002</v>
      </c>
      <c r="K713" t="s">
        <v>36</v>
      </c>
      <c r="L713" t="s">
        <v>19</v>
      </c>
      <c r="M713">
        <v>21220</v>
      </c>
      <c r="N713" t="s">
        <v>487</v>
      </c>
      <c r="O713" t="s">
        <v>529</v>
      </c>
      <c r="P713">
        <v>26</v>
      </c>
      <c r="Q713" t="s">
        <v>208</v>
      </c>
      <c r="R713">
        <v>1</v>
      </c>
      <c r="S713">
        <v>101</v>
      </c>
      <c r="T713" t="s">
        <v>298</v>
      </c>
    </row>
    <row r="714" spans="1:20" x14ac:dyDescent="0.25">
      <c r="A714" t="s">
        <v>1989</v>
      </c>
      <c r="B714">
        <v>2</v>
      </c>
      <c r="C714">
        <v>11</v>
      </c>
      <c r="D714">
        <v>225</v>
      </c>
      <c r="E714"/>
      <c r="F714" s="1">
        <f t="shared" si="11"/>
        <v>225</v>
      </c>
      <c r="G714" t="s">
        <v>39</v>
      </c>
      <c r="H714" t="s">
        <v>40</v>
      </c>
      <c r="I714" t="s">
        <v>17</v>
      </c>
      <c r="J714">
        <v>2005</v>
      </c>
      <c r="K714" t="s">
        <v>41</v>
      </c>
      <c r="R714">
        <v>1</v>
      </c>
    </row>
    <row r="715" spans="1:20" x14ac:dyDescent="0.25">
      <c r="A715" t="s">
        <v>1990</v>
      </c>
      <c r="B715">
        <v>9</v>
      </c>
      <c r="C715">
        <v>414</v>
      </c>
      <c r="D715">
        <v>0</v>
      </c>
      <c r="E715"/>
      <c r="F715" s="1">
        <f t="shared" si="11"/>
        <v>0</v>
      </c>
      <c r="G715" t="s">
        <v>321</v>
      </c>
      <c r="H715" t="s">
        <v>1991</v>
      </c>
      <c r="I715" t="s">
        <v>17</v>
      </c>
      <c r="J715">
        <v>1976</v>
      </c>
      <c r="K715" t="s">
        <v>109</v>
      </c>
      <c r="R715">
        <v>1</v>
      </c>
    </row>
    <row r="716" spans="1:20" x14ac:dyDescent="0.25">
      <c r="D716">
        <v>0</v>
      </c>
      <c r="E716"/>
      <c r="F716" s="1">
        <f t="shared" si="11"/>
        <v>0</v>
      </c>
      <c r="R716">
        <v>1</v>
      </c>
    </row>
    <row r="717" spans="1:20" x14ac:dyDescent="0.25">
      <c r="A717" t="s">
        <v>1992</v>
      </c>
      <c r="B717">
        <v>21</v>
      </c>
      <c r="C717">
        <v>9</v>
      </c>
      <c r="D717">
        <v>250</v>
      </c>
      <c r="E717"/>
      <c r="F717" s="1">
        <f t="shared" si="11"/>
        <v>250</v>
      </c>
      <c r="G717" t="s">
        <v>56</v>
      </c>
      <c r="H717" t="s">
        <v>57</v>
      </c>
      <c r="I717" t="s">
        <v>58</v>
      </c>
      <c r="J717">
        <v>1995</v>
      </c>
      <c r="K717" t="s">
        <v>18</v>
      </c>
      <c r="L717" t="s">
        <v>19</v>
      </c>
      <c r="M717">
        <v>0</v>
      </c>
      <c r="N717" t="s">
        <v>20</v>
      </c>
      <c r="O717" t="s">
        <v>37</v>
      </c>
      <c r="P717">
        <v>9</v>
      </c>
      <c r="R717">
        <v>1</v>
      </c>
      <c r="S717">
        <v>101</v>
      </c>
      <c r="T717" t="s">
        <v>298</v>
      </c>
    </row>
    <row r="718" spans="1:20" x14ac:dyDescent="0.25">
      <c r="A718" t="s">
        <v>1994</v>
      </c>
      <c r="B718">
        <v>12</v>
      </c>
      <c r="C718">
        <v>407</v>
      </c>
      <c r="D718">
        <v>0</v>
      </c>
      <c r="E718"/>
      <c r="F718" s="1">
        <f t="shared" si="11"/>
        <v>0</v>
      </c>
      <c r="G718" t="s">
        <v>400</v>
      </c>
      <c r="H718" t="s">
        <v>1995</v>
      </c>
      <c r="I718" t="s">
        <v>58</v>
      </c>
      <c r="J718">
        <v>1997</v>
      </c>
      <c r="K718" t="s">
        <v>18</v>
      </c>
      <c r="L718" t="s">
        <v>87</v>
      </c>
      <c r="M718">
        <v>11080</v>
      </c>
      <c r="N718" t="s">
        <v>20</v>
      </c>
      <c r="O718" s="2">
        <v>43566</v>
      </c>
      <c r="Q718" t="s">
        <v>208</v>
      </c>
      <c r="R718">
        <v>1</v>
      </c>
      <c r="S718">
        <v>101</v>
      </c>
      <c r="T718" t="s">
        <v>298</v>
      </c>
    </row>
    <row r="719" spans="1:20" x14ac:dyDescent="0.25">
      <c r="A719" t="s">
        <v>1996</v>
      </c>
      <c r="B719">
        <v>17</v>
      </c>
      <c r="C719">
        <v>4</v>
      </c>
      <c r="D719">
        <v>243.75</v>
      </c>
      <c r="E719"/>
      <c r="F719" s="1">
        <f t="shared" si="11"/>
        <v>243.75</v>
      </c>
      <c r="G719" t="s">
        <v>60</v>
      </c>
      <c r="H719" t="s">
        <v>40</v>
      </c>
      <c r="I719" t="s">
        <v>58</v>
      </c>
      <c r="J719">
        <v>2002</v>
      </c>
      <c r="K719" t="s">
        <v>36</v>
      </c>
      <c r="L719" t="s">
        <v>67</v>
      </c>
      <c r="M719">
        <v>24000</v>
      </c>
      <c r="N719" t="s">
        <v>20</v>
      </c>
      <c r="O719" t="s">
        <v>1027</v>
      </c>
      <c r="P719">
        <v>4</v>
      </c>
      <c r="Q719" t="s">
        <v>58</v>
      </c>
      <c r="R719">
        <v>1</v>
      </c>
      <c r="S719">
        <v>101</v>
      </c>
      <c r="T719" t="s">
        <v>298</v>
      </c>
    </row>
    <row r="720" spans="1:20" x14ac:dyDescent="0.25">
      <c r="A720" t="s">
        <v>1998</v>
      </c>
      <c r="B720">
        <v>14</v>
      </c>
      <c r="C720">
        <v>19</v>
      </c>
      <c r="D720">
        <v>237.5</v>
      </c>
      <c r="E720"/>
      <c r="F720" s="1">
        <f t="shared" si="11"/>
        <v>237.5</v>
      </c>
      <c r="G720" t="s">
        <v>62</v>
      </c>
      <c r="H720" t="s">
        <v>63</v>
      </c>
      <c r="I720" t="s">
        <v>58</v>
      </c>
      <c r="J720">
        <v>2004</v>
      </c>
      <c r="K720" t="s">
        <v>25</v>
      </c>
      <c r="L720" t="s">
        <v>19</v>
      </c>
      <c r="M720">
        <v>0</v>
      </c>
      <c r="N720" t="s">
        <v>20</v>
      </c>
      <c r="O720" t="s">
        <v>1278</v>
      </c>
      <c r="R720">
        <v>1</v>
      </c>
      <c r="S720">
        <v>101</v>
      </c>
      <c r="T720" t="s">
        <v>298</v>
      </c>
    </row>
    <row r="721" spans="1:20" x14ac:dyDescent="0.25">
      <c r="A721" t="s">
        <v>2000</v>
      </c>
      <c r="B721">
        <v>1</v>
      </c>
      <c r="C721">
        <v>30</v>
      </c>
      <c r="D721">
        <v>231.25</v>
      </c>
      <c r="E721"/>
      <c r="F721" s="1">
        <f t="shared" si="11"/>
        <v>231.25</v>
      </c>
      <c r="G721" t="s">
        <v>70</v>
      </c>
      <c r="H721" t="s">
        <v>71</v>
      </c>
      <c r="I721" t="s">
        <v>58</v>
      </c>
      <c r="J721">
        <v>2005</v>
      </c>
      <c r="K721" t="s">
        <v>41</v>
      </c>
      <c r="L721" t="s">
        <v>72</v>
      </c>
      <c r="M721">
        <v>0</v>
      </c>
      <c r="N721" t="s">
        <v>31</v>
      </c>
      <c r="O721" t="s">
        <v>765</v>
      </c>
      <c r="P721">
        <v>30</v>
      </c>
      <c r="Q721" t="s">
        <v>208</v>
      </c>
      <c r="R721">
        <v>1</v>
      </c>
      <c r="S721">
        <v>101</v>
      </c>
      <c r="T721" t="s">
        <v>298</v>
      </c>
    </row>
    <row r="722" spans="1:20" x14ac:dyDescent="0.25">
      <c r="A722" t="s">
        <v>2002</v>
      </c>
      <c r="B722">
        <v>16</v>
      </c>
      <c r="C722">
        <v>410</v>
      </c>
      <c r="D722">
        <v>0</v>
      </c>
      <c r="E722"/>
      <c r="F722" s="1">
        <f t="shared" si="11"/>
        <v>0</v>
      </c>
      <c r="G722" t="s">
        <v>400</v>
      </c>
      <c r="H722" t="s">
        <v>341</v>
      </c>
      <c r="I722" t="s">
        <v>58</v>
      </c>
      <c r="J722">
        <v>1999</v>
      </c>
      <c r="K722" t="s">
        <v>18</v>
      </c>
      <c r="L722" t="s">
        <v>87</v>
      </c>
      <c r="M722">
        <v>11080</v>
      </c>
      <c r="N722" t="s">
        <v>20</v>
      </c>
      <c r="O722" t="s">
        <v>479</v>
      </c>
      <c r="P722">
        <v>12994</v>
      </c>
      <c r="Q722" t="s">
        <v>208</v>
      </c>
      <c r="R722">
        <v>1</v>
      </c>
      <c r="S722">
        <v>101</v>
      </c>
      <c r="T722" t="s">
        <v>298</v>
      </c>
    </row>
    <row r="723" spans="1:20" x14ac:dyDescent="0.25">
      <c r="A723" t="s">
        <v>2003</v>
      </c>
      <c r="B723">
        <v>5</v>
      </c>
      <c r="C723">
        <v>22</v>
      </c>
      <c r="D723">
        <v>225</v>
      </c>
      <c r="E723"/>
      <c r="F723" s="1">
        <f t="shared" si="11"/>
        <v>225</v>
      </c>
      <c r="G723" t="s">
        <v>420</v>
      </c>
      <c r="H723" t="s">
        <v>619</v>
      </c>
      <c r="I723" t="s">
        <v>58</v>
      </c>
      <c r="J723">
        <v>1988</v>
      </c>
      <c r="K723" t="s">
        <v>355</v>
      </c>
      <c r="L723" t="s">
        <v>622</v>
      </c>
      <c r="M723">
        <v>31205</v>
      </c>
      <c r="N723" t="s">
        <v>20</v>
      </c>
      <c r="O723" t="s">
        <v>1792</v>
      </c>
      <c r="P723">
        <v>22</v>
      </c>
      <c r="Q723" t="s">
        <v>243</v>
      </c>
      <c r="R723">
        <v>1</v>
      </c>
      <c r="S723">
        <v>101</v>
      </c>
      <c r="T723" t="s">
        <v>298</v>
      </c>
    </row>
    <row r="724" spans="1:20" x14ac:dyDescent="0.25">
      <c r="A724" t="s">
        <v>2005</v>
      </c>
      <c r="B724">
        <v>3</v>
      </c>
      <c r="C724">
        <v>7</v>
      </c>
      <c r="D724">
        <v>218.75</v>
      </c>
      <c r="E724"/>
      <c r="F724" s="1">
        <f t="shared" si="11"/>
        <v>218.75</v>
      </c>
      <c r="G724" t="s">
        <v>477</v>
      </c>
      <c r="H724" t="s">
        <v>1060</v>
      </c>
      <c r="I724" t="s">
        <v>58</v>
      </c>
      <c r="J724">
        <v>1996</v>
      </c>
      <c r="K724" t="s">
        <v>18</v>
      </c>
      <c r="R724">
        <v>1</v>
      </c>
    </row>
    <row r="725" spans="1:20" x14ac:dyDescent="0.25">
      <c r="A725" t="s">
        <v>2006</v>
      </c>
      <c r="B725">
        <v>20</v>
      </c>
      <c r="C725">
        <v>413</v>
      </c>
      <c r="D725"/>
      <c r="E725"/>
      <c r="F725" s="1">
        <f t="shared" si="11"/>
        <v>0</v>
      </c>
      <c r="G725" t="s">
        <v>451</v>
      </c>
      <c r="H725" t="s">
        <v>2007</v>
      </c>
      <c r="I725" t="s">
        <v>58</v>
      </c>
      <c r="J725">
        <v>1964</v>
      </c>
      <c r="K725" t="s">
        <v>100</v>
      </c>
      <c r="R725">
        <v>1</v>
      </c>
    </row>
    <row r="726" spans="1:20" x14ac:dyDescent="0.25">
      <c r="A726" t="s">
        <v>2008</v>
      </c>
      <c r="B726">
        <v>7</v>
      </c>
      <c r="C726">
        <v>403</v>
      </c>
      <c r="D726"/>
      <c r="E726"/>
      <c r="F726" s="1">
        <f t="shared" si="11"/>
        <v>0</v>
      </c>
      <c r="G726" t="s">
        <v>226</v>
      </c>
      <c r="H726" t="s">
        <v>2009</v>
      </c>
      <c r="I726" t="s">
        <v>58</v>
      </c>
      <c r="J726">
        <v>1983</v>
      </c>
      <c r="K726" t="s">
        <v>81</v>
      </c>
      <c r="M726">
        <v>0</v>
      </c>
      <c r="O726" t="s">
        <v>2010</v>
      </c>
      <c r="Q726" t="s">
        <v>243</v>
      </c>
      <c r="R726">
        <v>1</v>
      </c>
      <c r="S726">
        <v>101</v>
      </c>
      <c r="T726" t="s">
        <v>298</v>
      </c>
    </row>
    <row r="727" spans="1:20" x14ac:dyDescent="0.25">
      <c r="A727" t="s">
        <v>2011</v>
      </c>
      <c r="B727">
        <v>13</v>
      </c>
      <c r="C727">
        <v>408</v>
      </c>
      <c r="D727"/>
      <c r="E727"/>
      <c r="F727" s="1">
        <f t="shared" si="11"/>
        <v>0</v>
      </c>
      <c r="G727" t="s">
        <v>461</v>
      </c>
      <c r="H727" t="s">
        <v>1812</v>
      </c>
      <c r="I727" t="s">
        <v>58</v>
      </c>
      <c r="J727">
        <v>1991</v>
      </c>
      <c r="K727" t="s">
        <v>116</v>
      </c>
      <c r="M727">
        <v>11030</v>
      </c>
      <c r="O727" t="s">
        <v>1653</v>
      </c>
      <c r="Q727" t="s">
        <v>243</v>
      </c>
      <c r="R727">
        <v>1</v>
      </c>
      <c r="S727">
        <v>101</v>
      </c>
      <c r="T727" t="s">
        <v>298</v>
      </c>
    </row>
    <row r="728" spans="1:20" x14ac:dyDescent="0.25">
      <c r="A728" t="s">
        <v>2012</v>
      </c>
      <c r="B728">
        <v>4</v>
      </c>
      <c r="C728">
        <v>402</v>
      </c>
      <c r="D728"/>
      <c r="E728"/>
      <c r="F728" s="1">
        <f t="shared" si="11"/>
        <v>0</v>
      </c>
      <c r="G728" t="s">
        <v>76</v>
      </c>
      <c r="H728" t="s">
        <v>1817</v>
      </c>
      <c r="I728" t="s">
        <v>58</v>
      </c>
      <c r="J728">
        <v>1984</v>
      </c>
      <c r="K728" t="s">
        <v>81</v>
      </c>
      <c r="L728" t="s">
        <v>468</v>
      </c>
      <c r="M728">
        <v>11070</v>
      </c>
      <c r="N728" t="s">
        <v>20</v>
      </c>
      <c r="O728" t="s">
        <v>696</v>
      </c>
      <c r="Q728" t="s">
        <v>58</v>
      </c>
      <c r="R728">
        <v>1</v>
      </c>
      <c r="S728">
        <v>101</v>
      </c>
      <c r="T728" t="s">
        <v>298</v>
      </c>
    </row>
    <row r="729" spans="1:20" x14ac:dyDescent="0.25">
      <c r="F729" s="1">
        <f t="shared" si="11"/>
        <v>0</v>
      </c>
      <c r="R729">
        <v>1</v>
      </c>
    </row>
    <row r="730" spans="1:20" x14ac:dyDescent="0.25">
      <c r="F730" s="1">
        <f t="shared" si="11"/>
        <v>0</v>
      </c>
      <c r="R730">
        <v>1</v>
      </c>
    </row>
    <row r="731" spans="1:20" x14ac:dyDescent="0.25">
      <c r="A731" t="s">
        <v>2013</v>
      </c>
      <c r="B731">
        <v>54</v>
      </c>
      <c r="C731">
        <v>20</v>
      </c>
      <c r="D731">
        <v>200</v>
      </c>
      <c r="E731"/>
      <c r="F731" s="1">
        <f t="shared" si="11"/>
        <v>200</v>
      </c>
      <c r="G731" t="s">
        <v>28</v>
      </c>
      <c r="H731" t="s">
        <v>29</v>
      </c>
      <c r="I731" t="s">
        <v>17</v>
      </c>
      <c r="J731">
        <v>2003</v>
      </c>
      <c r="K731" t="s">
        <v>25</v>
      </c>
      <c r="L731" t="s">
        <v>507</v>
      </c>
      <c r="M731">
        <v>0</v>
      </c>
      <c r="N731" t="s">
        <v>20</v>
      </c>
      <c r="O731" t="s">
        <v>1974</v>
      </c>
      <c r="P731">
        <v>20</v>
      </c>
      <c r="Q731" t="s">
        <v>58</v>
      </c>
      <c r="R731">
        <v>1</v>
      </c>
      <c r="S731">
        <v>117</v>
      </c>
      <c r="T731" t="s">
        <v>2015</v>
      </c>
    </row>
    <row r="732" spans="1:20" x14ac:dyDescent="0.25">
      <c r="A732" t="s">
        <v>2016</v>
      </c>
      <c r="B732">
        <v>66</v>
      </c>
      <c r="C732">
        <v>96</v>
      </c>
      <c r="D732">
        <v>195</v>
      </c>
      <c r="E732"/>
      <c r="F732" s="1">
        <f t="shared" si="11"/>
        <v>195</v>
      </c>
      <c r="G732" t="s">
        <v>15</v>
      </c>
      <c r="H732" t="s">
        <v>24</v>
      </c>
      <c r="I732" t="s">
        <v>17</v>
      </c>
      <c r="J732">
        <v>2003</v>
      </c>
      <c r="K732" t="s">
        <v>25</v>
      </c>
      <c r="L732" t="s">
        <v>19</v>
      </c>
      <c r="M732">
        <v>0</v>
      </c>
      <c r="N732" t="s">
        <v>20</v>
      </c>
      <c r="O732" t="s">
        <v>230</v>
      </c>
      <c r="P732">
        <v>96</v>
      </c>
      <c r="R732">
        <v>1</v>
      </c>
      <c r="S732">
        <v>117</v>
      </c>
      <c r="T732" t="s">
        <v>2015</v>
      </c>
    </row>
    <row r="733" spans="1:20" x14ac:dyDescent="0.25">
      <c r="A733" t="s">
        <v>2018</v>
      </c>
      <c r="B733">
        <v>62</v>
      </c>
      <c r="C733">
        <v>16</v>
      </c>
      <c r="D733">
        <v>190</v>
      </c>
      <c r="E733"/>
      <c r="F733" s="1">
        <f t="shared" si="11"/>
        <v>190</v>
      </c>
      <c r="G733" t="s">
        <v>156</v>
      </c>
      <c r="H733" t="s">
        <v>1111</v>
      </c>
      <c r="I733" t="s">
        <v>17</v>
      </c>
      <c r="J733">
        <v>2007</v>
      </c>
      <c r="K733" s="2">
        <v>43810</v>
      </c>
      <c r="L733" t="s">
        <v>19</v>
      </c>
      <c r="M733">
        <v>21220</v>
      </c>
      <c r="N733" t="s">
        <v>20</v>
      </c>
      <c r="O733" t="s">
        <v>2019</v>
      </c>
      <c r="P733">
        <v>16</v>
      </c>
      <c r="Q733" t="s">
        <v>58</v>
      </c>
      <c r="R733">
        <v>1</v>
      </c>
      <c r="S733">
        <v>117</v>
      </c>
      <c r="T733" t="s">
        <v>2015</v>
      </c>
    </row>
    <row r="734" spans="1:20" x14ac:dyDescent="0.25">
      <c r="A734" t="s">
        <v>2021</v>
      </c>
      <c r="B734">
        <v>15</v>
      </c>
      <c r="C734">
        <v>26</v>
      </c>
      <c r="D734">
        <v>185</v>
      </c>
      <c r="E734"/>
      <c r="F734" s="1">
        <f t="shared" si="11"/>
        <v>185</v>
      </c>
      <c r="G734" t="s">
        <v>34</v>
      </c>
      <c r="H734" t="s">
        <v>526</v>
      </c>
      <c r="I734" t="s">
        <v>17</v>
      </c>
      <c r="J734">
        <v>2002</v>
      </c>
      <c r="K734" t="s">
        <v>36</v>
      </c>
      <c r="L734" t="s">
        <v>19</v>
      </c>
      <c r="M734">
        <v>21220</v>
      </c>
      <c r="N734" t="s">
        <v>20</v>
      </c>
      <c r="O734" t="s">
        <v>529</v>
      </c>
      <c r="P734">
        <v>26</v>
      </c>
      <c r="Q734" t="s">
        <v>208</v>
      </c>
      <c r="R734">
        <v>1</v>
      </c>
      <c r="S734">
        <v>117</v>
      </c>
      <c r="T734" t="s">
        <v>2015</v>
      </c>
    </row>
    <row r="735" spans="1:20" x14ac:dyDescent="0.25">
      <c r="A735" t="s">
        <v>2023</v>
      </c>
      <c r="B735">
        <v>63</v>
      </c>
      <c r="C735">
        <v>25</v>
      </c>
      <c r="D735">
        <v>180</v>
      </c>
      <c r="E735"/>
      <c r="F735" s="1">
        <f t="shared" si="11"/>
        <v>180</v>
      </c>
      <c r="G735" t="s">
        <v>532</v>
      </c>
      <c r="H735" t="s">
        <v>534</v>
      </c>
      <c r="I735" t="s">
        <v>17</v>
      </c>
      <c r="J735">
        <v>2006</v>
      </c>
      <c r="K735" t="s">
        <v>41</v>
      </c>
      <c r="L735" t="s">
        <v>200</v>
      </c>
      <c r="M735">
        <v>24400</v>
      </c>
      <c r="N735" t="s">
        <v>20</v>
      </c>
      <c r="O735" t="s">
        <v>537</v>
      </c>
      <c r="P735">
        <v>25</v>
      </c>
      <c r="Q735" t="s">
        <v>58</v>
      </c>
      <c r="R735">
        <v>1</v>
      </c>
      <c r="S735">
        <v>117</v>
      </c>
      <c r="T735" t="s">
        <v>2015</v>
      </c>
    </row>
    <row r="736" spans="1:20" x14ac:dyDescent="0.25">
      <c r="A736" t="s">
        <v>2025</v>
      </c>
      <c r="B736">
        <v>22</v>
      </c>
      <c r="C736">
        <v>11</v>
      </c>
      <c r="D736">
        <v>175</v>
      </c>
      <c r="E736"/>
      <c r="F736" s="1">
        <f t="shared" si="11"/>
        <v>175</v>
      </c>
      <c r="G736" t="s">
        <v>39</v>
      </c>
      <c r="H736" t="s">
        <v>40</v>
      </c>
      <c r="I736" t="s">
        <v>17</v>
      </c>
      <c r="J736">
        <v>2005</v>
      </c>
      <c r="K736" t="s">
        <v>41</v>
      </c>
      <c r="L736" t="s">
        <v>67</v>
      </c>
      <c r="M736">
        <v>0</v>
      </c>
      <c r="N736" t="s">
        <v>20</v>
      </c>
      <c r="O736" t="s">
        <v>2026</v>
      </c>
      <c r="P736">
        <v>11</v>
      </c>
      <c r="R736">
        <v>1</v>
      </c>
      <c r="S736">
        <v>117</v>
      </c>
      <c r="T736" t="s">
        <v>2015</v>
      </c>
    </row>
    <row r="737" spans="1:20" x14ac:dyDescent="0.25">
      <c r="A737" t="s">
        <v>2028</v>
      </c>
      <c r="B737">
        <v>9</v>
      </c>
      <c r="C737">
        <v>68</v>
      </c>
      <c r="D737">
        <v>170</v>
      </c>
      <c r="E737"/>
      <c r="F737" s="1">
        <f t="shared" si="11"/>
        <v>170</v>
      </c>
      <c r="G737" t="s">
        <v>168</v>
      </c>
      <c r="H737" t="s">
        <v>169</v>
      </c>
      <c r="I737" t="s">
        <v>17</v>
      </c>
      <c r="J737">
        <v>2005</v>
      </c>
      <c r="K737" t="s">
        <v>41</v>
      </c>
      <c r="L737" t="s">
        <v>19</v>
      </c>
      <c r="M737">
        <v>0</v>
      </c>
      <c r="N737" t="s">
        <v>20</v>
      </c>
      <c r="O737" t="s">
        <v>307</v>
      </c>
      <c r="P737">
        <v>68</v>
      </c>
      <c r="Q737" t="s">
        <v>58</v>
      </c>
      <c r="R737">
        <v>1</v>
      </c>
      <c r="S737">
        <v>117</v>
      </c>
      <c r="T737" t="s">
        <v>2015</v>
      </c>
    </row>
    <row r="738" spans="1:20" x14ac:dyDescent="0.25">
      <c r="A738" t="s">
        <v>2030</v>
      </c>
      <c r="B738">
        <v>37</v>
      </c>
      <c r="C738">
        <v>41</v>
      </c>
      <c r="D738">
        <v>165</v>
      </c>
      <c r="E738"/>
      <c r="F738" s="1">
        <f t="shared" si="11"/>
        <v>165</v>
      </c>
      <c r="G738" t="s">
        <v>45</v>
      </c>
      <c r="H738" t="s">
        <v>46</v>
      </c>
      <c r="I738" t="s">
        <v>17</v>
      </c>
      <c r="J738">
        <v>2006</v>
      </c>
      <c r="K738" t="s">
        <v>41</v>
      </c>
      <c r="M738">
        <v>0</v>
      </c>
      <c r="O738" t="s">
        <v>2031</v>
      </c>
      <c r="P738">
        <v>41</v>
      </c>
      <c r="R738">
        <v>1</v>
      </c>
      <c r="S738">
        <v>117</v>
      </c>
      <c r="T738" t="s">
        <v>2015</v>
      </c>
    </row>
    <row r="739" spans="1:20" x14ac:dyDescent="0.25">
      <c r="A739" t="s">
        <v>2033</v>
      </c>
      <c r="B739">
        <v>55</v>
      </c>
      <c r="C739">
        <v>124</v>
      </c>
      <c r="D739"/>
      <c r="E739"/>
      <c r="F739" s="1">
        <f t="shared" si="11"/>
        <v>0</v>
      </c>
      <c r="G739" t="s">
        <v>34</v>
      </c>
      <c r="H739" t="s">
        <v>1117</v>
      </c>
      <c r="I739" t="s">
        <v>17</v>
      </c>
      <c r="J739">
        <v>2005</v>
      </c>
      <c r="K739" t="s">
        <v>41</v>
      </c>
      <c r="L739" t="s">
        <v>19</v>
      </c>
      <c r="M739">
        <v>21220</v>
      </c>
      <c r="N739" t="s">
        <v>20</v>
      </c>
      <c r="O739" t="s">
        <v>2034</v>
      </c>
      <c r="Q739" t="s">
        <v>58</v>
      </c>
      <c r="R739">
        <v>1</v>
      </c>
      <c r="S739">
        <v>117</v>
      </c>
      <c r="T739" t="s">
        <v>2015</v>
      </c>
    </row>
    <row r="740" spans="1:20" x14ac:dyDescent="0.25">
      <c r="A740" t="s">
        <v>2035</v>
      </c>
      <c r="B740">
        <v>14</v>
      </c>
      <c r="C740">
        <v>73</v>
      </c>
      <c r="D740">
        <v>160</v>
      </c>
      <c r="E740"/>
      <c r="F740" s="1">
        <f t="shared" si="11"/>
        <v>160</v>
      </c>
      <c r="G740" t="s">
        <v>45</v>
      </c>
      <c r="H740" t="s">
        <v>1030</v>
      </c>
      <c r="I740" t="s">
        <v>17</v>
      </c>
      <c r="J740">
        <v>1991</v>
      </c>
      <c r="K740" t="s">
        <v>116</v>
      </c>
      <c r="L740" t="s">
        <v>1032</v>
      </c>
      <c r="M740">
        <v>0</v>
      </c>
      <c r="N740" t="s">
        <v>20</v>
      </c>
      <c r="P740">
        <v>73</v>
      </c>
      <c r="Q740" t="s">
        <v>160</v>
      </c>
      <c r="R740">
        <v>1</v>
      </c>
      <c r="S740">
        <v>117</v>
      </c>
      <c r="T740" t="s">
        <v>2015</v>
      </c>
    </row>
    <row r="741" spans="1:20" x14ac:dyDescent="0.25">
      <c r="A741" t="s">
        <v>2038</v>
      </c>
      <c r="B741">
        <v>8</v>
      </c>
      <c r="C741">
        <v>69</v>
      </c>
      <c r="D741">
        <v>155</v>
      </c>
      <c r="E741"/>
      <c r="F741" s="1">
        <f t="shared" si="11"/>
        <v>155</v>
      </c>
      <c r="G741" t="s">
        <v>177</v>
      </c>
      <c r="H741" t="s">
        <v>169</v>
      </c>
      <c r="I741" t="s">
        <v>17</v>
      </c>
      <c r="J741">
        <v>2007</v>
      </c>
      <c r="K741" s="2">
        <v>43810</v>
      </c>
      <c r="L741" t="s">
        <v>19</v>
      </c>
      <c r="M741">
        <v>0</v>
      </c>
      <c r="N741" t="s">
        <v>20</v>
      </c>
      <c r="O741" t="s">
        <v>307</v>
      </c>
      <c r="P741">
        <v>69</v>
      </c>
      <c r="Q741" t="s">
        <v>58</v>
      </c>
      <c r="R741">
        <v>1</v>
      </c>
      <c r="S741">
        <v>117</v>
      </c>
      <c r="T741" t="s">
        <v>2015</v>
      </c>
    </row>
    <row r="742" spans="1:20" x14ac:dyDescent="0.25">
      <c r="A742" t="s">
        <v>2040</v>
      </c>
      <c r="B742">
        <v>39</v>
      </c>
      <c r="C742">
        <v>2</v>
      </c>
      <c r="D742">
        <v>150</v>
      </c>
      <c r="E742"/>
      <c r="F742" s="1">
        <f t="shared" si="11"/>
        <v>150</v>
      </c>
      <c r="G742" t="s">
        <v>172</v>
      </c>
      <c r="H742" t="s">
        <v>173</v>
      </c>
      <c r="I742" t="s">
        <v>17</v>
      </c>
      <c r="J742">
        <v>2006</v>
      </c>
      <c r="K742" t="s">
        <v>41</v>
      </c>
      <c r="M742">
        <v>0</v>
      </c>
      <c r="O742" t="s">
        <v>2031</v>
      </c>
      <c r="P742">
        <v>2</v>
      </c>
      <c r="R742">
        <v>1</v>
      </c>
      <c r="S742">
        <v>117</v>
      </c>
      <c r="T742" t="s">
        <v>2015</v>
      </c>
    </row>
    <row r="743" spans="1:20" x14ac:dyDescent="0.25">
      <c r="A743" t="s">
        <v>2042</v>
      </c>
      <c r="B743">
        <v>38</v>
      </c>
      <c r="C743">
        <v>29</v>
      </c>
      <c r="D743">
        <v>145</v>
      </c>
      <c r="E743"/>
      <c r="F743" s="1">
        <f t="shared" si="11"/>
        <v>145</v>
      </c>
      <c r="G743" t="s">
        <v>156</v>
      </c>
      <c r="H743" t="s">
        <v>184</v>
      </c>
      <c r="I743" t="s">
        <v>17</v>
      </c>
      <c r="J743">
        <v>2007</v>
      </c>
      <c r="K743" s="2">
        <v>43810</v>
      </c>
      <c r="M743">
        <v>0</v>
      </c>
      <c r="O743" t="s">
        <v>2031</v>
      </c>
      <c r="P743">
        <v>29</v>
      </c>
      <c r="R743">
        <v>1</v>
      </c>
      <c r="S743">
        <v>117</v>
      </c>
      <c r="T743" t="s">
        <v>2015</v>
      </c>
    </row>
    <row r="744" spans="1:20" x14ac:dyDescent="0.25">
      <c r="A744" t="s">
        <v>2044</v>
      </c>
      <c r="B744">
        <v>59</v>
      </c>
      <c r="C744">
        <v>134</v>
      </c>
      <c r="D744"/>
      <c r="E744"/>
      <c r="F744" s="1">
        <f t="shared" si="11"/>
        <v>0</v>
      </c>
      <c r="G744" t="s">
        <v>1138</v>
      </c>
      <c r="H744" t="s">
        <v>1139</v>
      </c>
      <c r="I744" t="s">
        <v>17</v>
      </c>
      <c r="J744">
        <v>1986</v>
      </c>
      <c r="K744" t="s">
        <v>355</v>
      </c>
      <c r="L744" t="s">
        <v>19</v>
      </c>
      <c r="M744">
        <v>0</v>
      </c>
      <c r="N744" t="s">
        <v>20</v>
      </c>
      <c r="O744" t="s">
        <v>19</v>
      </c>
      <c r="P744">
        <v>134</v>
      </c>
      <c r="R744">
        <v>1</v>
      </c>
      <c r="S744">
        <v>117</v>
      </c>
      <c r="T744" t="s">
        <v>2015</v>
      </c>
    </row>
    <row r="745" spans="1:20" x14ac:dyDescent="0.25">
      <c r="A745" t="s">
        <v>2045</v>
      </c>
      <c r="B745">
        <v>6</v>
      </c>
      <c r="C745">
        <v>95</v>
      </c>
      <c r="D745">
        <v>140</v>
      </c>
      <c r="E745"/>
      <c r="F745" s="1">
        <f t="shared" si="11"/>
        <v>140</v>
      </c>
      <c r="G745" t="s">
        <v>562</v>
      </c>
      <c r="H745" t="s">
        <v>564</v>
      </c>
      <c r="I745" t="s">
        <v>17</v>
      </c>
      <c r="J745">
        <v>1968</v>
      </c>
      <c r="K745" t="s">
        <v>52</v>
      </c>
      <c r="L745" t="s">
        <v>146</v>
      </c>
      <c r="M745">
        <v>23000</v>
      </c>
      <c r="N745" t="s">
        <v>20</v>
      </c>
      <c r="O745" t="s">
        <v>568</v>
      </c>
      <c r="P745">
        <v>95</v>
      </c>
      <c r="Q745" t="s">
        <v>58</v>
      </c>
      <c r="R745">
        <v>1</v>
      </c>
      <c r="S745">
        <v>117</v>
      </c>
      <c r="T745" t="s">
        <v>2015</v>
      </c>
    </row>
    <row r="746" spans="1:20" x14ac:dyDescent="0.25">
      <c r="A746" t="s">
        <v>2049</v>
      </c>
      <c r="B746">
        <v>46</v>
      </c>
      <c r="C746">
        <v>118</v>
      </c>
      <c r="D746"/>
      <c r="E746"/>
      <c r="F746" s="1">
        <f t="shared" si="11"/>
        <v>0</v>
      </c>
      <c r="G746" t="s">
        <v>1151</v>
      </c>
      <c r="H746" t="s">
        <v>1152</v>
      </c>
      <c r="I746" t="s">
        <v>17</v>
      </c>
      <c r="J746">
        <v>1977</v>
      </c>
      <c r="K746" t="s">
        <v>109</v>
      </c>
      <c r="L746" t="s">
        <v>19</v>
      </c>
      <c r="M746">
        <v>21220</v>
      </c>
      <c r="N746" t="s">
        <v>20</v>
      </c>
      <c r="Q746" t="s">
        <v>208</v>
      </c>
      <c r="R746">
        <v>1</v>
      </c>
      <c r="S746">
        <v>117</v>
      </c>
      <c r="T746" t="s">
        <v>2015</v>
      </c>
    </row>
    <row r="747" spans="1:20" x14ac:dyDescent="0.25">
      <c r="A747" t="s">
        <v>2050</v>
      </c>
      <c r="B747">
        <v>26</v>
      </c>
      <c r="C747">
        <v>21</v>
      </c>
      <c r="D747">
        <v>135</v>
      </c>
      <c r="E747"/>
      <c r="F747" s="1">
        <f t="shared" si="11"/>
        <v>135</v>
      </c>
      <c r="G747" t="s">
        <v>50</v>
      </c>
      <c r="H747" t="s">
        <v>51</v>
      </c>
      <c r="I747" t="s">
        <v>17</v>
      </c>
      <c r="J747">
        <v>1967</v>
      </c>
      <c r="K747" t="s">
        <v>52</v>
      </c>
      <c r="L747" t="s">
        <v>53</v>
      </c>
      <c r="M747">
        <v>24300</v>
      </c>
      <c r="N747" t="s">
        <v>20</v>
      </c>
      <c r="O747" t="s">
        <v>54</v>
      </c>
      <c r="Q747" t="s">
        <v>160</v>
      </c>
      <c r="R747">
        <v>1</v>
      </c>
      <c r="S747">
        <v>117</v>
      </c>
      <c r="T747" t="s">
        <v>2015</v>
      </c>
    </row>
    <row r="748" spans="1:20" x14ac:dyDescent="0.25">
      <c r="A748" t="s">
        <v>2052</v>
      </c>
      <c r="B748">
        <v>27</v>
      </c>
      <c r="C748">
        <v>112</v>
      </c>
      <c r="D748"/>
      <c r="E748"/>
      <c r="F748" s="1">
        <f t="shared" si="11"/>
        <v>0</v>
      </c>
      <c r="G748" t="s">
        <v>195</v>
      </c>
      <c r="H748" t="s">
        <v>586</v>
      </c>
      <c r="I748" t="s">
        <v>17</v>
      </c>
      <c r="J748">
        <v>1981</v>
      </c>
      <c r="K748" t="s">
        <v>81</v>
      </c>
      <c r="M748">
        <v>0</v>
      </c>
      <c r="Q748" t="s">
        <v>58</v>
      </c>
      <c r="R748">
        <v>1</v>
      </c>
      <c r="S748">
        <v>117</v>
      </c>
      <c r="T748" t="s">
        <v>2015</v>
      </c>
    </row>
    <row r="749" spans="1:20" x14ac:dyDescent="0.25">
      <c r="A749" t="s">
        <v>2053</v>
      </c>
      <c r="B749">
        <v>49</v>
      </c>
      <c r="C749">
        <v>27</v>
      </c>
      <c r="D749">
        <v>130</v>
      </c>
      <c r="E749"/>
      <c r="F749" s="1">
        <f t="shared" si="11"/>
        <v>130</v>
      </c>
      <c r="G749" t="s">
        <v>195</v>
      </c>
      <c r="H749" t="s">
        <v>204</v>
      </c>
      <c r="I749" t="s">
        <v>17</v>
      </c>
      <c r="J749">
        <v>1960</v>
      </c>
      <c r="K749" t="s">
        <v>100</v>
      </c>
      <c r="L749" t="s">
        <v>67</v>
      </c>
      <c r="M749">
        <v>24000</v>
      </c>
      <c r="N749" t="s">
        <v>20</v>
      </c>
      <c r="O749" t="s">
        <v>207</v>
      </c>
      <c r="P749">
        <v>27</v>
      </c>
      <c r="Q749" t="s">
        <v>58</v>
      </c>
      <c r="R749">
        <v>1</v>
      </c>
      <c r="S749">
        <v>117</v>
      </c>
      <c r="T749" t="s">
        <v>2015</v>
      </c>
    </row>
    <row r="750" spans="1:20" x14ac:dyDescent="0.25">
      <c r="A750" t="s">
        <v>2055</v>
      </c>
      <c r="B750">
        <v>40</v>
      </c>
      <c r="C750">
        <v>57</v>
      </c>
      <c r="D750">
        <v>125</v>
      </c>
      <c r="E750"/>
      <c r="F750" s="1">
        <f t="shared" si="11"/>
        <v>125</v>
      </c>
      <c r="G750" t="s">
        <v>199</v>
      </c>
      <c r="H750" t="s">
        <v>46</v>
      </c>
      <c r="I750" t="s">
        <v>17</v>
      </c>
      <c r="J750">
        <v>1957</v>
      </c>
      <c r="K750" t="s">
        <v>122</v>
      </c>
      <c r="M750">
        <v>0</v>
      </c>
      <c r="O750" t="s">
        <v>2031</v>
      </c>
      <c r="P750">
        <v>57</v>
      </c>
      <c r="R750">
        <v>1</v>
      </c>
      <c r="S750">
        <v>117</v>
      </c>
      <c r="T750" t="s">
        <v>2015</v>
      </c>
    </row>
    <row r="751" spans="1:20" x14ac:dyDescent="0.25">
      <c r="A751" t="s">
        <v>2057</v>
      </c>
      <c r="B751">
        <v>44</v>
      </c>
      <c r="C751">
        <v>8</v>
      </c>
      <c r="D751">
        <v>120</v>
      </c>
      <c r="E751"/>
      <c r="F751" s="1">
        <f t="shared" si="11"/>
        <v>120</v>
      </c>
      <c r="G751" t="s">
        <v>15</v>
      </c>
      <c r="H751" t="s">
        <v>191</v>
      </c>
      <c r="I751" t="s">
        <v>17</v>
      </c>
      <c r="J751">
        <v>2009</v>
      </c>
      <c r="K751" t="s">
        <v>192</v>
      </c>
      <c r="M751">
        <v>0</v>
      </c>
      <c r="O751" t="s">
        <v>2031</v>
      </c>
      <c r="R751">
        <v>1</v>
      </c>
      <c r="S751">
        <v>117</v>
      </c>
      <c r="T751" t="s">
        <v>2015</v>
      </c>
    </row>
    <row r="752" spans="1:20" x14ac:dyDescent="0.25">
      <c r="A752" t="s">
        <v>2059</v>
      </c>
      <c r="B752">
        <v>16</v>
      </c>
      <c r="C752">
        <v>70</v>
      </c>
      <c r="D752">
        <v>115</v>
      </c>
      <c r="E752"/>
      <c r="F752" s="1">
        <f t="shared" si="11"/>
        <v>115</v>
      </c>
      <c r="G752" t="s">
        <v>532</v>
      </c>
      <c r="H752" t="s">
        <v>2060</v>
      </c>
      <c r="I752" t="s">
        <v>17</v>
      </c>
      <c r="J752">
        <v>1972</v>
      </c>
      <c r="K752" t="s">
        <v>86</v>
      </c>
      <c r="L752" t="s">
        <v>67</v>
      </c>
      <c r="M752">
        <v>24000</v>
      </c>
      <c r="N752" t="s">
        <v>20</v>
      </c>
      <c r="P752">
        <v>70</v>
      </c>
      <c r="Q752" t="s">
        <v>58</v>
      </c>
      <c r="R752">
        <v>1</v>
      </c>
      <c r="S752">
        <v>117</v>
      </c>
      <c r="T752" t="s">
        <v>2015</v>
      </c>
    </row>
    <row r="753" spans="1:20" x14ac:dyDescent="0.25">
      <c r="A753" t="s">
        <v>2066</v>
      </c>
      <c r="B753">
        <v>41</v>
      </c>
      <c r="C753">
        <v>114</v>
      </c>
      <c r="D753"/>
      <c r="E753"/>
      <c r="F753" s="1">
        <f t="shared" si="11"/>
        <v>0</v>
      </c>
      <c r="G753" t="s">
        <v>1170</v>
      </c>
      <c r="H753" t="s">
        <v>1171</v>
      </c>
      <c r="I753" t="s">
        <v>17</v>
      </c>
      <c r="J753">
        <v>1976</v>
      </c>
      <c r="K753" t="s">
        <v>109</v>
      </c>
      <c r="L753" t="s">
        <v>67</v>
      </c>
      <c r="M753">
        <v>24000</v>
      </c>
      <c r="O753" t="s">
        <v>207</v>
      </c>
      <c r="Q753" t="s">
        <v>58</v>
      </c>
      <c r="R753">
        <v>1</v>
      </c>
      <c r="S753">
        <v>117</v>
      </c>
      <c r="T753" t="s">
        <v>2015</v>
      </c>
    </row>
    <row r="754" spans="1:20" x14ac:dyDescent="0.25">
      <c r="A754" t="s">
        <v>2067</v>
      </c>
      <c r="B754">
        <v>20</v>
      </c>
      <c r="C754">
        <v>140</v>
      </c>
      <c r="D754"/>
      <c r="E754"/>
      <c r="F754" s="1">
        <f t="shared" si="11"/>
        <v>0</v>
      </c>
      <c r="G754" t="s">
        <v>1173</v>
      </c>
      <c r="H754" t="s">
        <v>1174</v>
      </c>
      <c r="I754" t="s">
        <v>17</v>
      </c>
      <c r="J754">
        <v>1969</v>
      </c>
      <c r="K754" t="s">
        <v>52</v>
      </c>
      <c r="L754" t="s">
        <v>691</v>
      </c>
      <c r="M754">
        <v>0</v>
      </c>
      <c r="N754" t="s">
        <v>600</v>
      </c>
      <c r="O754" t="s">
        <v>691</v>
      </c>
      <c r="P754">
        <v>140</v>
      </c>
      <c r="R754">
        <v>1</v>
      </c>
      <c r="S754">
        <v>117</v>
      </c>
      <c r="T754" t="s">
        <v>2015</v>
      </c>
    </row>
    <row r="755" spans="1:20" x14ac:dyDescent="0.25">
      <c r="A755" t="s">
        <v>2068</v>
      </c>
      <c r="B755">
        <v>64</v>
      </c>
      <c r="C755">
        <v>133</v>
      </c>
      <c r="D755"/>
      <c r="E755"/>
      <c r="F755" s="1">
        <f t="shared" si="11"/>
        <v>0</v>
      </c>
      <c r="G755" t="s">
        <v>2069</v>
      </c>
      <c r="H755" t="s">
        <v>2070</v>
      </c>
      <c r="I755" t="s">
        <v>17</v>
      </c>
      <c r="J755">
        <v>1969</v>
      </c>
      <c r="K755" t="s">
        <v>52</v>
      </c>
      <c r="L755" t="s">
        <v>19</v>
      </c>
      <c r="M755">
        <v>0</v>
      </c>
      <c r="N755" t="s">
        <v>20</v>
      </c>
      <c r="O755" t="s">
        <v>2071</v>
      </c>
      <c r="P755">
        <v>133</v>
      </c>
      <c r="R755">
        <v>1</v>
      </c>
      <c r="S755">
        <v>117</v>
      </c>
      <c r="T755" t="s">
        <v>2015</v>
      </c>
    </row>
    <row r="756" spans="1:20" x14ac:dyDescent="0.25">
      <c r="A756" t="s">
        <v>2072</v>
      </c>
      <c r="B756">
        <v>18</v>
      </c>
      <c r="C756">
        <v>60</v>
      </c>
      <c r="D756">
        <v>110</v>
      </c>
      <c r="E756"/>
      <c r="F756" s="1">
        <f t="shared" si="11"/>
        <v>110</v>
      </c>
      <c r="G756" t="s">
        <v>598</v>
      </c>
      <c r="H756" t="s">
        <v>599</v>
      </c>
      <c r="I756" t="s">
        <v>17</v>
      </c>
      <c r="J756">
        <v>1960</v>
      </c>
      <c r="K756" t="s">
        <v>100</v>
      </c>
      <c r="L756" t="s">
        <v>691</v>
      </c>
      <c r="M756">
        <v>0</v>
      </c>
      <c r="N756" t="s">
        <v>600</v>
      </c>
      <c r="O756" t="s">
        <v>691</v>
      </c>
      <c r="P756">
        <v>143</v>
      </c>
      <c r="R756">
        <v>1</v>
      </c>
      <c r="S756">
        <v>117</v>
      </c>
      <c r="T756" t="s">
        <v>2015</v>
      </c>
    </row>
    <row r="757" spans="1:20" x14ac:dyDescent="0.25">
      <c r="D757"/>
      <c r="E757"/>
      <c r="F757" s="1">
        <f t="shared" si="11"/>
        <v>0</v>
      </c>
      <c r="R757">
        <v>1</v>
      </c>
    </row>
    <row r="758" spans="1:20" x14ac:dyDescent="0.25">
      <c r="A758" t="s">
        <v>2074</v>
      </c>
      <c r="B758">
        <v>61</v>
      </c>
      <c r="C758">
        <v>9</v>
      </c>
      <c r="D758">
        <v>200</v>
      </c>
      <c r="E758"/>
      <c r="F758" s="1">
        <f t="shared" si="11"/>
        <v>200</v>
      </c>
      <c r="G758" t="s">
        <v>56</v>
      </c>
      <c r="H758" t="s">
        <v>57</v>
      </c>
      <c r="I758" t="s">
        <v>58</v>
      </c>
      <c r="J758">
        <v>1995</v>
      </c>
      <c r="K758" t="s">
        <v>18</v>
      </c>
      <c r="L758" t="s">
        <v>19</v>
      </c>
      <c r="M758">
        <v>21220</v>
      </c>
      <c r="O758" t="s">
        <v>1511</v>
      </c>
      <c r="P758">
        <v>9</v>
      </c>
      <c r="Q758" t="s">
        <v>208</v>
      </c>
      <c r="R758">
        <v>1</v>
      </c>
      <c r="S758">
        <v>117</v>
      </c>
      <c r="T758" t="s">
        <v>2015</v>
      </c>
    </row>
    <row r="759" spans="1:20" x14ac:dyDescent="0.25">
      <c r="A759" t="s">
        <v>2076</v>
      </c>
      <c r="B759">
        <v>56</v>
      </c>
      <c r="C759">
        <v>19</v>
      </c>
      <c r="D759">
        <v>195</v>
      </c>
      <c r="E759"/>
      <c r="F759" s="1">
        <f t="shared" si="11"/>
        <v>195</v>
      </c>
      <c r="G759" t="s">
        <v>62</v>
      </c>
      <c r="H759" t="s">
        <v>606</v>
      </c>
      <c r="I759" t="s">
        <v>58</v>
      </c>
      <c r="J759">
        <v>2004</v>
      </c>
      <c r="K759" t="s">
        <v>25</v>
      </c>
      <c r="L759" t="s">
        <v>19</v>
      </c>
      <c r="M759">
        <v>0</v>
      </c>
      <c r="N759" t="s">
        <v>20</v>
      </c>
      <c r="O759" t="s">
        <v>1278</v>
      </c>
      <c r="R759">
        <v>1</v>
      </c>
      <c r="S759">
        <v>117</v>
      </c>
      <c r="T759" t="s">
        <v>2015</v>
      </c>
    </row>
    <row r="760" spans="1:20" x14ac:dyDescent="0.25">
      <c r="A760" t="s">
        <v>2078</v>
      </c>
      <c r="B760">
        <v>68</v>
      </c>
      <c r="C760">
        <v>4</v>
      </c>
      <c r="D760">
        <v>190</v>
      </c>
      <c r="E760"/>
      <c r="F760" s="1">
        <f t="shared" si="11"/>
        <v>190</v>
      </c>
      <c r="G760" t="s">
        <v>60</v>
      </c>
      <c r="H760" t="s">
        <v>40</v>
      </c>
      <c r="I760" t="s">
        <v>58</v>
      </c>
      <c r="J760">
        <v>2002</v>
      </c>
      <c r="K760" t="s">
        <v>36</v>
      </c>
      <c r="L760" t="s">
        <v>67</v>
      </c>
      <c r="M760">
        <v>0</v>
      </c>
      <c r="N760" t="s">
        <v>20</v>
      </c>
      <c r="O760" t="s">
        <v>1027</v>
      </c>
      <c r="P760">
        <v>4</v>
      </c>
      <c r="R760">
        <v>1</v>
      </c>
      <c r="S760">
        <v>117</v>
      </c>
      <c r="T760" t="s">
        <v>2015</v>
      </c>
    </row>
    <row r="761" spans="1:20" x14ac:dyDescent="0.25">
      <c r="A761" t="s">
        <v>2080</v>
      </c>
      <c r="B761">
        <v>42</v>
      </c>
      <c r="C761">
        <v>12</v>
      </c>
      <c r="D761">
        <v>185</v>
      </c>
      <c r="E761"/>
      <c r="F761" s="1">
        <f t="shared" si="11"/>
        <v>185</v>
      </c>
      <c r="G761" t="s">
        <v>65</v>
      </c>
      <c r="H761" t="s">
        <v>66</v>
      </c>
      <c r="I761" t="s">
        <v>58</v>
      </c>
      <c r="J761">
        <v>2005</v>
      </c>
      <c r="K761" t="s">
        <v>41</v>
      </c>
      <c r="L761" t="s">
        <v>67</v>
      </c>
      <c r="M761">
        <v>24000</v>
      </c>
      <c r="N761" t="s">
        <v>20</v>
      </c>
      <c r="O761" t="s">
        <v>68</v>
      </c>
      <c r="P761">
        <v>12</v>
      </c>
      <c r="Q761" t="s">
        <v>208</v>
      </c>
      <c r="R761">
        <v>1</v>
      </c>
      <c r="S761">
        <v>117</v>
      </c>
      <c r="T761" t="s">
        <v>2015</v>
      </c>
    </row>
    <row r="762" spans="1:20" x14ac:dyDescent="0.25">
      <c r="A762" t="s">
        <v>2083</v>
      </c>
      <c r="B762">
        <v>4</v>
      </c>
      <c r="C762">
        <v>30</v>
      </c>
      <c r="D762">
        <v>180</v>
      </c>
      <c r="E762"/>
      <c r="F762" s="1">
        <f t="shared" si="11"/>
        <v>180</v>
      </c>
      <c r="G762" t="s">
        <v>70</v>
      </c>
      <c r="H762" t="s">
        <v>71</v>
      </c>
      <c r="I762" t="s">
        <v>58</v>
      </c>
      <c r="J762">
        <v>2005</v>
      </c>
      <c r="K762" t="s">
        <v>41</v>
      </c>
      <c r="L762" t="s">
        <v>72</v>
      </c>
      <c r="M762">
        <v>25000</v>
      </c>
      <c r="N762" t="s">
        <v>31</v>
      </c>
      <c r="O762" t="s">
        <v>765</v>
      </c>
      <c r="P762">
        <v>30</v>
      </c>
      <c r="Q762" t="s">
        <v>208</v>
      </c>
      <c r="R762">
        <v>1</v>
      </c>
      <c r="S762">
        <v>117</v>
      </c>
      <c r="T762" t="s">
        <v>2015</v>
      </c>
    </row>
    <row r="763" spans="1:20" x14ac:dyDescent="0.25">
      <c r="A763" t="s">
        <v>2085</v>
      </c>
      <c r="B763">
        <v>65</v>
      </c>
      <c r="C763">
        <v>42</v>
      </c>
      <c r="D763">
        <v>175</v>
      </c>
      <c r="E763"/>
      <c r="F763" s="1">
        <f t="shared" si="11"/>
        <v>175</v>
      </c>
      <c r="G763" t="s">
        <v>610</v>
      </c>
      <c r="H763" t="s">
        <v>612</v>
      </c>
      <c r="I763" t="s">
        <v>58</v>
      </c>
      <c r="J763">
        <v>1976</v>
      </c>
      <c r="K763" t="s">
        <v>109</v>
      </c>
      <c r="L763" t="s">
        <v>30</v>
      </c>
      <c r="M763">
        <v>21000</v>
      </c>
      <c r="N763" t="s">
        <v>31</v>
      </c>
      <c r="O763" t="s">
        <v>32</v>
      </c>
      <c r="P763">
        <v>42</v>
      </c>
      <c r="Q763" t="s">
        <v>243</v>
      </c>
      <c r="R763">
        <v>1</v>
      </c>
      <c r="S763">
        <v>117</v>
      </c>
      <c r="T763" t="s">
        <v>2015</v>
      </c>
    </row>
    <row r="764" spans="1:20" x14ac:dyDescent="0.25">
      <c r="A764" t="s">
        <v>2087</v>
      </c>
      <c r="B764">
        <v>21</v>
      </c>
      <c r="C764">
        <v>32</v>
      </c>
      <c r="D764">
        <v>170</v>
      </c>
      <c r="E764"/>
      <c r="F764" s="1">
        <f t="shared" si="11"/>
        <v>170</v>
      </c>
      <c r="G764" t="s">
        <v>134</v>
      </c>
      <c r="H764" t="s">
        <v>227</v>
      </c>
      <c r="I764" t="s">
        <v>58</v>
      </c>
      <c r="J764">
        <v>2008</v>
      </c>
      <c r="K764" s="2">
        <v>43810</v>
      </c>
      <c r="L764" t="s">
        <v>19</v>
      </c>
      <c r="M764">
        <v>21220</v>
      </c>
      <c r="N764" t="s">
        <v>20</v>
      </c>
      <c r="O764" t="s">
        <v>1203</v>
      </c>
      <c r="Q764" t="s">
        <v>231</v>
      </c>
      <c r="R764">
        <v>1</v>
      </c>
      <c r="S764">
        <v>117</v>
      </c>
      <c r="T764" t="s">
        <v>2015</v>
      </c>
    </row>
    <row r="765" spans="1:20" x14ac:dyDescent="0.25">
      <c r="A765" t="s">
        <v>2091</v>
      </c>
      <c r="B765">
        <v>29</v>
      </c>
      <c r="C765">
        <v>62</v>
      </c>
      <c r="D765">
        <v>165</v>
      </c>
      <c r="E765"/>
      <c r="F765" s="1">
        <f t="shared" si="11"/>
        <v>165</v>
      </c>
      <c r="G765" t="s">
        <v>222</v>
      </c>
      <c r="H765" t="s">
        <v>223</v>
      </c>
      <c r="I765" t="s">
        <v>58</v>
      </c>
      <c r="J765">
        <v>2003</v>
      </c>
      <c r="K765" t="s">
        <v>25</v>
      </c>
      <c r="M765">
        <v>0</v>
      </c>
      <c r="O765" t="s">
        <v>2031</v>
      </c>
      <c r="P765">
        <v>62</v>
      </c>
      <c r="R765">
        <v>1</v>
      </c>
      <c r="S765">
        <v>117</v>
      </c>
      <c r="T765" t="s">
        <v>2015</v>
      </c>
    </row>
    <row r="766" spans="1:20" x14ac:dyDescent="0.25">
      <c r="A766" t="s">
        <v>2093</v>
      </c>
      <c r="B766">
        <v>12</v>
      </c>
      <c r="C766">
        <v>22</v>
      </c>
      <c r="D766">
        <v>160</v>
      </c>
      <c r="E766"/>
      <c r="F766" s="1">
        <f t="shared" si="11"/>
        <v>160</v>
      </c>
      <c r="G766" t="s">
        <v>420</v>
      </c>
      <c r="H766" t="s">
        <v>619</v>
      </c>
      <c r="I766" t="s">
        <v>58</v>
      </c>
      <c r="J766">
        <v>1988</v>
      </c>
      <c r="K766" t="s">
        <v>355</v>
      </c>
      <c r="L766" t="s">
        <v>622</v>
      </c>
      <c r="M766">
        <v>31205</v>
      </c>
      <c r="N766" t="s">
        <v>20</v>
      </c>
      <c r="O766" t="s">
        <v>1792</v>
      </c>
      <c r="P766">
        <v>22</v>
      </c>
      <c r="Q766" t="s">
        <v>243</v>
      </c>
      <c r="R766">
        <v>1</v>
      </c>
      <c r="S766">
        <v>117</v>
      </c>
      <c r="T766" t="s">
        <v>2015</v>
      </c>
    </row>
    <row r="767" spans="1:20" x14ac:dyDescent="0.25">
      <c r="A767" t="s">
        <v>2095</v>
      </c>
      <c r="B767">
        <v>79</v>
      </c>
      <c r="C767">
        <v>145</v>
      </c>
      <c r="D767"/>
      <c r="E767"/>
      <c r="F767" s="1">
        <f t="shared" si="11"/>
        <v>0</v>
      </c>
      <c r="G767" t="s">
        <v>447</v>
      </c>
      <c r="H767" t="s">
        <v>2096</v>
      </c>
      <c r="I767" t="s">
        <v>58</v>
      </c>
      <c r="J767">
        <v>1981</v>
      </c>
      <c r="K767" t="s">
        <v>81</v>
      </c>
      <c r="L767" t="s">
        <v>19</v>
      </c>
      <c r="M767">
        <v>0</v>
      </c>
      <c r="N767" t="s">
        <v>20</v>
      </c>
      <c r="O767" t="s">
        <v>19</v>
      </c>
      <c r="P767">
        <v>145</v>
      </c>
      <c r="R767">
        <v>1</v>
      </c>
      <c r="S767">
        <v>117</v>
      </c>
      <c r="T767" t="s">
        <v>2015</v>
      </c>
    </row>
    <row r="768" spans="1:20" x14ac:dyDescent="0.25">
      <c r="A768" t="s">
        <v>2097</v>
      </c>
      <c r="B768">
        <v>70</v>
      </c>
      <c r="C768">
        <v>132</v>
      </c>
      <c r="D768"/>
      <c r="E768"/>
      <c r="F768" s="1">
        <f t="shared" si="11"/>
        <v>0</v>
      </c>
      <c r="G768" t="s">
        <v>2098</v>
      </c>
      <c r="H768" t="s">
        <v>2099</v>
      </c>
      <c r="I768" t="s">
        <v>58</v>
      </c>
      <c r="J768">
        <v>1977</v>
      </c>
      <c r="K768" t="s">
        <v>109</v>
      </c>
      <c r="L768" t="s">
        <v>19</v>
      </c>
      <c r="M768">
        <v>0</v>
      </c>
      <c r="N768" t="s">
        <v>20</v>
      </c>
      <c r="O768" t="s">
        <v>19</v>
      </c>
      <c r="P768">
        <v>132</v>
      </c>
      <c r="R768">
        <v>1</v>
      </c>
      <c r="S768">
        <v>117</v>
      </c>
      <c r="T768" t="s">
        <v>2015</v>
      </c>
    </row>
    <row r="769" spans="1:20" x14ac:dyDescent="0.25">
      <c r="A769" t="s">
        <v>2100</v>
      </c>
      <c r="B769">
        <v>17</v>
      </c>
      <c r="C769">
        <v>71</v>
      </c>
      <c r="D769">
        <v>155</v>
      </c>
      <c r="E769"/>
      <c r="F769" s="1">
        <f t="shared" si="11"/>
        <v>155</v>
      </c>
      <c r="G769" t="s">
        <v>144</v>
      </c>
      <c r="H769" t="s">
        <v>128</v>
      </c>
      <c r="I769" t="s">
        <v>58</v>
      </c>
      <c r="J769">
        <v>2007</v>
      </c>
      <c r="K769" s="2">
        <v>43810</v>
      </c>
      <c r="L769" t="s">
        <v>87</v>
      </c>
      <c r="M769">
        <v>0</v>
      </c>
      <c r="N769" t="s">
        <v>20</v>
      </c>
      <c r="O769" t="s">
        <v>891</v>
      </c>
      <c r="P769">
        <v>71</v>
      </c>
      <c r="Q769" t="s">
        <v>231</v>
      </c>
      <c r="R769">
        <v>1</v>
      </c>
      <c r="S769">
        <v>117</v>
      </c>
      <c r="T769" t="s">
        <v>2015</v>
      </c>
    </row>
    <row r="770" spans="1:20" x14ac:dyDescent="0.25">
      <c r="A770" t="s">
        <v>2102</v>
      </c>
      <c r="B770">
        <v>31</v>
      </c>
      <c r="C770">
        <v>43</v>
      </c>
      <c r="D770">
        <v>150</v>
      </c>
      <c r="E770"/>
      <c r="F770" s="1">
        <f t="shared" ref="F770:F833" si="12">SUM(D770-E770)</f>
        <v>150</v>
      </c>
      <c r="G770" t="s">
        <v>234</v>
      </c>
      <c r="H770" t="s">
        <v>235</v>
      </c>
      <c r="I770" t="s">
        <v>58</v>
      </c>
      <c r="J770">
        <v>2007</v>
      </c>
      <c r="K770" s="2">
        <v>43810</v>
      </c>
      <c r="M770">
        <v>0</v>
      </c>
      <c r="O770" t="s">
        <v>2031</v>
      </c>
      <c r="P770">
        <v>43</v>
      </c>
      <c r="R770">
        <v>1</v>
      </c>
      <c r="S770">
        <v>117</v>
      </c>
      <c r="T770" t="s">
        <v>2015</v>
      </c>
    </row>
    <row r="771" spans="1:20" x14ac:dyDescent="0.25">
      <c r="A771" t="s">
        <v>2104</v>
      </c>
      <c r="B771">
        <v>43</v>
      </c>
      <c r="C771">
        <v>115</v>
      </c>
      <c r="D771"/>
      <c r="E771"/>
      <c r="F771" s="1">
        <f t="shared" si="12"/>
        <v>0</v>
      </c>
      <c r="G771" t="s">
        <v>2105</v>
      </c>
      <c r="H771" t="s">
        <v>2106</v>
      </c>
      <c r="I771" t="s">
        <v>58</v>
      </c>
      <c r="J771">
        <v>1972</v>
      </c>
      <c r="K771" t="s">
        <v>86</v>
      </c>
      <c r="M771">
        <v>0</v>
      </c>
      <c r="O771" t="s">
        <v>1096</v>
      </c>
      <c r="Q771" t="s">
        <v>208</v>
      </c>
      <c r="R771">
        <v>1</v>
      </c>
      <c r="S771">
        <v>117</v>
      </c>
      <c r="T771" t="s">
        <v>2015</v>
      </c>
    </row>
    <row r="772" spans="1:20" x14ac:dyDescent="0.25">
      <c r="A772" t="s">
        <v>2107</v>
      </c>
      <c r="B772">
        <v>71</v>
      </c>
      <c r="C772">
        <v>80</v>
      </c>
      <c r="D772">
        <v>145</v>
      </c>
      <c r="E772"/>
      <c r="F772" s="1">
        <f t="shared" si="12"/>
        <v>145</v>
      </c>
      <c r="G772" t="s">
        <v>238</v>
      </c>
      <c r="H772" t="s">
        <v>240</v>
      </c>
      <c r="I772" t="s">
        <v>58</v>
      </c>
      <c r="J772">
        <v>1983</v>
      </c>
      <c r="K772" t="s">
        <v>81</v>
      </c>
      <c r="L772" t="s">
        <v>19</v>
      </c>
      <c r="M772">
        <v>0</v>
      </c>
      <c r="N772" t="s">
        <v>20</v>
      </c>
      <c r="O772" t="s">
        <v>230</v>
      </c>
      <c r="P772">
        <v>135</v>
      </c>
      <c r="R772">
        <v>1</v>
      </c>
      <c r="S772">
        <v>117</v>
      </c>
      <c r="T772" t="s">
        <v>2015</v>
      </c>
    </row>
    <row r="773" spans="1:20" x14ac:dyDescent="0.25">
      <c r="A773" t="s">
        <v>2109</v>
      </c>
      <c r="B773">
        <v>7</v>
      </c>
      <c r="C773">
        <v>37</v>
      </c>
      <c r="D773">
        <v>140</v>
      </c>
      <c r="E773"/>
      <c r="F773" s="1">
        <f t="shared" si="12"/>
        <v>140</v>
      </c>
      <c r="G773" t="s">
        <v>649</v>
      </c>
      <c r="H773" t="s">
        <v>650</v>
      </c>
      <c r="I773" t="s">
        <v>58</v>
      </c>
      <c r="J773">
        <v>1978</v>
      </c>
      <c r="K773" t="s">
        <v>109</v>
      </c>
      <c r="M773">
        <v>0</v>
      </c>
      <c r="O773" t="s">
        <v>553</v>
      </c>
      <c r="P773">
        <v>37</v>
      </c>
      <c r="Q773" t="s">
        <v>243</v>
      </c>
      <c r="R773">
        <v>1</v>
      </c>
      <c r="S773">
        <v>117</v>
      </c>
      <c r="T773" t="s">
        <v>2015</v>
      </c>
    </row>
    <row r="774" spans="1:20" x14ac:dyDescent="0.25">
      <c r="A774" t="s">
        <v>2111</v>
      </c>
      <c r="B774">
        <v>30</v>
      </c>
      <c r="C774">
        <v>63</v>
      </c>
      <c r="D774">
        <v>135</v>
      </c>
      <c r="E774"/>
      <c r="F774" s="1">
        <f t="shared" si="12"/>
        <v>135</v>
      </c>
      <c r="G774" t="s">
        <v>94</v>
      </c>
      <c r="H774" t="s">
        <v>95</v>
      </c>
      <c r="I774" t="s">
        <v>58</v>
      </c>
      <c r="J774">
        <v>2006</v>
      </c>
      <c r="K774" t="s">
        <v>41</v>
      </c>
      <c r="M774">
        <v>0</v>
      </c>
      <c r="O774" t="s">
        <v>2031</v>
      </c>
      <c r="P774">
        <v>63</v>
      </c>
      <c r="R774">
        <v>1</v>
      </c>
      <c r="S774">
        <v>117</v>
      </c>
      <c r="T774" t="s">
        <v>2015</v>
      </c>
    </row>
    <row r="775" spans="1:20" x14ac:dyDescent="0.25">
      <c r="A775" t="s">
        <v>2113</v>
      </c>
      <c r="B775">
        <v>24</v>
      </c>
      <c r="C775">
        <v>92</v>
      </c>
      <c r="D775">
        <v>130</v>
      </c>
      <c r="E775"/>
      <c r="F775" s="1">
        <f t="shared" si="12"/>
        <v>130</v>
      </c>
      <c r="G775" t="s">
        <v>84</v>
      </c>
      <c r="H775" t="s">
        <v>85</v>
      </c>
      <c r="I775" t="s">
        <v>58</v>
      </c>
      <c r="J775">
        <v>1970</v>
      </c>
      <c r="K775" t="s">
        <v>86</v>
      </c>
      <c r="L775" t="s">
        <v>87</v>
      </c>
      <c r="M775">
        <v>11070</v>
      </c>
      <c r="N775" t="s">
        <v>20</v>
      </c>
      <c r="O775" t="s">
        <v>88</v>
      </c>
      <c r="P775">
        <v>92</v>
      </c>
      <c r="Q775" t="s">
        <v>208</v>
      </c>
      <c r="R775">
        <v>1</v>
      </c>
      <c r="S775">
        <v>117</v>
      </c>
      <c r="T775" t="s">
        <v>2015</v>
      </c>
    </row>
    <row r="776" spans="1:20" x14ac:dyDescent="0.25">
      <c r="A776" t="s">
        <v>2115</v>
      </c>
      <c r="B776">
        <v>25</v>
      </c>
      <c r="C776">
        <v>33</v>
      </c>
      <c r="D776">
        <v>125</v>
      </c>
      <c r="E776"/>
      <c r="F776" s="1">
        <f t="shared" si="12"/>
        <v>125</v>
      </c>
      <c r="G776" t="s">
        <v>90</v>
      </c>
      <c r="H776" t="s">
        <v>91</v>
      </c>
      <c r="I776" t="s">
        <v>58</v>
      </c>
      <c r="J776">
        <v>1971</v>
      </c>
      <c r="K776" t="s">
        <v>86</v>
      </c>
      <c r="L776" t="s">
        <v>92</v>
      </c>
      <c r="M776">
        <v>25230</v>
      </c>
      <c r="N776" t="s">
        <v>20</v>
      </c>
      <c r="O776" t="s">
        <v>54</v>
      </c>
      <c r="Q776" t="s">
        <v>208</v>
      </c>
      <c r="R776">
        <v>1</v>
      </c>
      <c r="S776">
        <v>117</v>
      </c>
      <c r="T776" t="s">
        <v>2015</v>
      </c>
    </row>
    <row r="777" spans="1:20" x14ac:dyDescent="0.25">
      <c r="A777" t="s">
        <v>2117</v>
      </c>
      <c r="B777">
        <v>19</v>
      </c>
      <c r="C777">
        <v>65</v>
      </c>
      <c r="D777">
        <v>120</v>
      </c>
      <c r="E777"/>
      <c r="F777" s="1">
        <f t="shared" si="12"/>
        <v>120</v>
      </c>
      <c r="G777" t="s">
        <v>451</v>
      </c>
      <c r="H777" t="s">
        <v>377</v>
      </c>
      <c r="I777" t="s">
        <v>58</v>
      </c>
      <c r="J777">
        <v>1966</v>
      </c>
      <c r="K777" t="s">
        <v>52</v>
      </c>
      <c r="L777" t="s">
        <v>146</v>
      </c>
      <c r="M777">
        <v>23000</v>
      </c>
      <c r="N777" t="s">
        <v>20</v>
      </c>
      <c r="O777" t="s">
        <v>380</v>
      </c>
      <c r="P777">
        <v>65</v>
      </c>
      <c r="Q777" t="s">
        <v>756</v>
      </c>
      <c r="R777">
        <v>1</v>
      </c>
      <c r="S777">
        <v>117</v>
      </c>
      <c r="T777" t="s">
        <v>2015</v>
      </c>
    </row>
    <row r="778" spans="1:20" x14ac:dyDescent="0.25">
      <c r="A778" t="s">
        <v>2120</v>
      </c>
      <c r="B778">
        <v>28</v>
      </c>
      <c r="C778">
        <v>39</v>
      </c>
      <c r="D778">
        <v>115</v>
      </c>
      <c r="E778"/>
      <c r="F778" s="1">
        <f t="shared" si="12"/>
        <v>115</v>
      </c>
      <c r="G778" t="s">
        <v>490</v>
      </c>
      <c r="H778" t="s">
        <v>693</v>
      </c>
      <c r="I778" t="s">
        <v>58</v>
      </c>
      <c r="J778">
        <v>1983</v>
      </c>
      <c r="K778" t="s">
        <v>81</v>
      </c>
      <c r="L778" t="s">
        <v>908</v>
      </c>
      <c r="M778">
        <v>11000</v>
      </c>
      <c r="N778" t="s">
        <v>909</v>
      </c>
      <c r="Q778" t="s">
        <v>208</v>
      </c>
      <c r="R778">
        <v>1</v>
      </c>
      <c r="S778">
        <v>117</v>
      </c>
      <c r="T778" t="s">
        <v>2015</v>
      </c>
    </row>
    <row r="779" spans="1:20" x14ac:dyDescent="0.25">
      <c r="A779" t="s">
        <v>2122</v>
      </c>
      <c r="B779">
        <v>69</v>
      </c>
      <c r="C779">
        <v>131</v>
      </c>
      <c r="D779"/>
      <c r="E779"/>
      <c r="F779" s="1">
        <f t="shared" si="12"/>
        <v>0</v>
      </c>
      <c r="G779" t="s">
        <v>2123</v>
      </c>
      <c r="H779" t="s">
        <v>2124</v>
      </c>
      <c r="I779" t="s">
        <v>58</v>
      </c>
      <c r="J779">
        <v>1996</v>
      </c>
      <c r="K779" t="s">
        <v>18</v>
      </c>
      <c r="L779" t="s">
        <v>19</v>
      </c>
      <c r="M779">
        <v>0</v>
      </c>
      <c r="N779" t="s">
        <v>20</v>
      </c>
      <c r="O779" t="s">
        <v>19</v>
      </c>
      <c r="P779">
        <v>131</v>
      </c>
      <c r="R779">
        <v>1</v>
      </c>
      <c r="S779">
        <v>117</v>
      </c>
      <c r="T779" t="s">
        <v>2015</v>
      </c>
    </row>
    <row r="780" spans="1:20" x14ac:dyDescent="0.25">
      <c r="A780" t="s">
        <v>2125</v>
      </c>
      <c r="B780">
        <v>76</v>
      </c>
      <c r="C780">
        <v>76</v>
      </c>
      <c r="D780">
        <v>110</v>
      </c>
      <c r="E780"/>
      <c r="F780" s="1">
        <f t="shared" si="12"/>
        <v>110</v>
      </c>
      <c r="G780" t="s">
        <v>657</v>
      </c>
      <c r="H780" t="s">
        <v>1235</v>
      </c>
      <c r="I780" t="s">
        <v>58</v>
      </c>
      <c r="J780">
        <v>1938</v>
      </c>
      <c r="K780" t="s">
        <v>655</v>
      </c>
      <c r="L780" t="s">
        <v>659</v>
      </c>
      <c r="M780">
        <v>0</v>
      </c>
      <c r="N780" t="s">
        <v>600</v>
      </c>
      <c r="O780" t="s">
        <v>659</v>
      </c>
      <c r="P780">
        <v>141</v>
      </c>
      <c r="R780">
        <v>1</v>
      </c>
      <c r="S780">
        <v>117</v>
      </c>
      <c r="T780" t="s">
        <v>2015</v>
      </c>
    </row>
    <row r="781" spans="1:20" x14ac:dyDescent="0.25">
      <c r="A781" t="s">
        <v>2127</v>
      </c>
      <c r="B781">
        <v>60</v>
      </c>
      <c r="C781">
        <v>128</v>
      </c>
      <c r="D781"/>
      <c r="E781"/>
      <c r="F781" s="1">
        <f t="shared" si="12"/>
        <v>0</v>
      </c>
      <c r="G781" t="s">
        <v>2128</v>
      </c>
      <c r="H781" t="s">
        <v>2129</v>
      </c>
      <c r="I781" t="s">
        <v>58</v>
      </c>
      <c r="J781">
        <v>1984</v>
      </c>
      <c r="K781" t="s">
        <v>81</v>
      </c>
      <c r="L781" t="s">
        <v>67</v>
      </c>
      <c r="M781">
        <v>24000</v>
      </c>
      <c r="N781" t="s">
        <v>20</v>
      </c>
      <c r="Q781" t="s">
        <v>243</v>
      </c>
      <c r="R781">
        <v>1</v>
      </c>
      <c r="S781">
        <v>117</v>
      </c>
      <c r="T781" t="s">
        <v>2015</v>
      </c>
    </row>
    <row r="782" spans="1:20" x14ac:dyDescent="0.25">
      <c r="A782" t="s">
        <v>2130</v>
      </c>
      <c r="B782">
        <v>74</v>
      </c>
      <c r="C782">
        <v>138</v>
      </c>
      <c r="D782"/>
      <c r="E782"/>
      <c r="F782" s="1">
        <f t="shared" si="12"/>
        <v>0</v>
      </c>
      <c r="G782" t="s">
        <v>400</v>
      </c>
      <c r="H782" t="s">
        <v>280</v>
      </c>
      <c r="I782" t="s">
        <v>58</v>
      </c>
      <c r="J782">
        <v>1996</v>
      </c>
      <c r="K782" t="s">
        <v>18</v>
      </c>
      <c r="L782" t="s">
        <v>19</v>
      </c>
      <c r="M782">
        <v>0</v>
      </c>
      <c r="N782" t="s">
        <v>20</v>
      </c>
      <c r="O782" t="s">
        <v>19</v>
      </c>
      <c r="P782">
        <v>138</v>
      </c>
      <c r="R782">
        <v>1</v>
      </c>
      <c r="S782">
        <v>117</v>
      </c>
      <c r="T782" t="s">
        <v>2015</v>
      </c>
    </row>
    <row r="783" spans="1:20" x14ac:dyDescent="0.25">
      <c r="A783" t="s">
        <v>2131</v>
      </c>
      <c r="B783">
        <v>33</v>
      </c>
      <c r="C783">
        <v>104</v>
      </c>
      <c r="D783">
        <v>105</v>
      </c>
      <c r="E783"/>
      <c r="F783" s="1">
        <f t="shared" si="12"/>
        <v>105</v>
      </c>
      <c r="G783" t="s">
        <v>259</v>
      </c>
      <c r="H783" t="s">
        <v>260</v>
      </c>
      <c r="I783" t="s">
        <v>58</v>
      </c>
      <c r="J783">
        <v>2008</v>
      </c>
      <c r="K783" s="2">
        <v>43810</v>
      </c>
      <c r="M783">
        <v>0</v>
      </c>
      <c r="O783" t="s">
        <v>2031</v>
      </c>
      <c r="P783">
        <v>104</v>
      </c>
      <c r="R783">
        <v>1</v>
      </c>
      <c r="S783">
        <v>117</v>
      </c>
      <c r="T783" t="s">
        <v>2015</v>
      </c>
    </row>
    <row r="784" spans="1:20" x14ac:dyDescent="0.25">
      <c r="A784" t="s">
        <v>2133</v>
      </c>
      <c r="B784">
        <v>53</v>
      </c>
      <c r="C784">
        <v>123</v>
      </c>
      <c r="D784"/>
      <c r="E784"/>
      <c r="F784" s="1">
        <f t="shared" si="12"/>
        <v>0</v>
      </c>
      <c r="G784" t="s">
        <v>226</v>
      </c>
      <c r="H784" t="s">
        <v>2134</v>
      </c>
      <c r="I784" t="s">
        <v>58</v>
      </c>
      <c r="J784">
        <v>1987</v>
      </c>
      <c r="K784" t="s">
        <v>355</v>
      </c>
      <c r="L784" t="s">
        <v>507</v>
      </c>
      <c r="M784">
        <v>21000</v>
      </c>
      <c r="N784" t="s">
        <v>20</v>
      </c>
      <c r="O784" t="s">
        <v>922</v>
      </c>
      <c r="Q784" t="s">
        <v>243</v>
      </c>
      <c r="R784">
        <v>1</v>
      </c>
      <c r="S784">
        <v>117</v>
      </c>
      <c r="T784" t="s">
        <v>2015</v>
      </c>
    </row>
    <row r="785" spans="1:20" x14ac:dyDescent="0.25">
      <c r="A785" t="s">
        <v>2135</v>
      </c>
      <c r="B785">
        <v>75</v>
      </c>
      <c r="C785">
        <v>139</v>
      </c>
      <c r="D785"/>
      <c r="E785"/>
      <c r="F785" s="1">
        <f t="shared" si="12"/>
        <v>0</v>
      </c>
      <c r="G785" t="s">
        <v>76</v>
      </c>
      <c r="H785" t="s">
        <v>1817</v>
      </c>
      <c r="I785" t="s">
        <v>58</v>
      </c>
      <c r="J785">
        <v>1984</v>
      </c>
      <c r="K785" t="s">
        <v>81</v>
      </c>
      <c r="M785">
        <v>0</v>
      </c>
      <c r="N785" t="s">
        <v>20</v>
      </c>
      <c r="O785" t="s">
        <v>696</v>
      </c>
      <c r="P785">
        <v>139</v>
      </c>
      <c r="R785">
        <v>1</v>
      </c>
      <c r="S785">
        <v>117</v>
      </c>
      <c r="T785" t="s">
        <v>2015</v>
      </c>
    </row>
    <row r="786" spans="1:20" x14ac:dyDescent="0.25">
      <c r="A786" t="s">
        <v>2136</v>
      </c>
      <c r="B786">
        <v>81</v>
      </c>
      <c r="C786">
        <v>147</v>
      </c>
      <c r="D786"/>
      <c r="E786"/>
      <c r="F786" s="1">
        <f t="shared" si="12"/>
        <v>0</v>
      </c>
      <c r="G786" t="s">
        <v>755</v>
      </c>
      <c r="H786" t="s">
        <v>1095</v>
      </c>
      <c r="I786" t="s">
        <v>58</v>
      </c>
      <c r="J786">
        <v>1963</v>
      </c>
      <c r="K786" t="s">
        <v>100</v>
      </c>
      <c r="L786" t="s">
        <v>691</v>
      </c>
      <c r="M786">
        <v>0</v>
      </c>
      <c r="N786" t="s">
        <v>600</v>
      </c>
      <c r="O786" t="s">
        <v>691</v>
      </c>
      <c r="P786">
        <v>147</v>
      </c>
      <c r="R786">
        <v>1</v>
      </c>
      <c r="S786">
        <v>117</v>
      </c>
      <c r="T786" t="s">
        <v>2015</v>
      </c>
    </row>
    <row r="787" spans="1:20" x14ac:dyDescent="0.25">
      <c r="A787" t="s">
        <v>2137</v>
      </c>
      <c r="B787">
        <v>32</v>
      </c>
      <c r="C787">
        <v>1</v>
      </c>
      <c r="D787">
        <v>100</v>
      </c>
      <c r="E787"/>
      <c r="F787" s="1">
        <f t="shared" si="12"/>
        <v>100</v>
      </c>
      <c r="G787" t="s">
        <v>256</v>
      </c>
      <c r="H787" t="s">
        <v>173</v>
      </c>
      <c r="I787" t="s">
        <v>58</v>
      </c>
      <c r="J787">
        <v>2004</v>
      </c>
      <c r="K787" t="s">
        <v>25</v>
      </c>
      <c r="M787">
        <v>0</v>
      </c>
      <c r="O787" t="s">
        <v>2031</v>
      </c>
      <c r="P787">
        <v>1</v>
      </c>
      <c r="R787">
        <v>1</v>
      </c>
      <c r="S787">
        <v>117</v>
      </c>
      <c r="T787" t="s">
        <v>2015</v>
      </c>
    </row>
    <row r="788" spans="1:20" x14ac:dyDescent="0.25">
      <c r="A788" t="s">
        <v>2139</v>
      </c>
      <c r="B788">
        <v>72</v>
      </c>
      <c r="C788">
        <v>136</v>
      </c>
      <c r="D788"/>
      <c r="E788"/>
      <c r="F788" s="1">
        <f t="shared" si="12"/>
        <v>0</v>
      </c>
      <c r="G788" t="s">
        <v>484</v>
      </c>
      <c r="H788" t="s">
        <v>1090</v>
      </c>
      <c r="I788" t="s">
        <v>58</v>
      </c>
      <c r="J788">
        <v>1972</v>
      </c>
      <c r="K788" t="s">
        <v>86</v>
      </c>
      <c r="L788" t="s">
        <v>146</v>
      </c>
      <c r="M788">
        <v>0</v>
      </c>
      <c r="N788" t="s">
        <v>20</v>
      </c>
      <c r="O788" t="s">
        <v>1103</v>
      </c>
      <c r="P788">
        <v>136</v>
      </c>
      <c r="R788">
        <v>1</v>
      </c>
      <c r="S788">
        <v>117</v>
      </c>
      <c r="T788" t="s">
        <v>2015</v>
      </c>
    </row>
    <row r="789" spans="1:20" x14ac:dyDescent="0.25">
      <c r="A789" t="s">
        <v>2140</v>
      </c>
      <c r="B789">
        <v>58</v>
      </c>
      <c r="C789">
        <v>126</v>
      </c>
      <c r="D789"/>
      <c r="E789"/>
      <c r="F789" s="1">
        <f t="shared" si="12"/>
        <v>0</v>
      </c>
      <c r="G789" t="s">
        <v>2141</v>
      </c>
      <c r="H789" t="s">
        <v>690</v>
      </c>
      <c r="I789" t="s">
        <v>58</v>
      </c>
      <c r="J789">
        <v>1996</v>
      </c>
      <c r="K789" t="s">
        <v>18</v>
      </c>
      <c r="L789" t="s">
        <v>691</v>
      </c>
      <c r="M789">
        <v>0</v>
      </c>
      <c r="N789" t="s">
        <v>837</v>
      </c>
      <c r="R789">
        <v>1</v>
      </c>
      <c r="S789">
        <v>117</v>
      </c>
      <c r="T789" t="s">
        <v>2015</v>
      </c>
    </row>
    <row r="790" spans="1:20" x14ac:dyDescent="0.25">
      <c r="A790" t="s">
        <v>2142</v>
      </c>
      <c r="B790">
        <v>51</v>
      </c>
      <c r="C790">
        <v>122</v>
      </c>
      <c r="D790"/>
      <c r="E790"/>
      <c r="F790" s="1">
        <f t="shared" si="12"/>
        <v>0</v>
      </c>
      <c r="G790" t="s">
        <v>477</v>
      </c>
      <c r="H790" t="s">
        <v>128</v>
      </c>
      <c r="I790" t="s">
        <v>58</v>
      </c>
      <c r="J790">
        <v>1971</v>
      </c>
      <c r="K790" t="s">
        <v>86</v>
      </c>
      <c r="L790" t="s">
        <v>87</v>
      </c>
      <c r="M790">
        <v>0</v>
      </c>
      <c r="N790" t="s">
        <v>20</v>
      </c>
      <c r="Q790" t="s">
        <v>243</v>
      </c>
      <c r="R790">
        <v>1</v>
      </c>
      <c r="S790">
        <v>117</v>
      </c>
      <c r="T790" t="s">
        <v>2015</v>
      </c>
    </row>
    <row r="791" spans="1:20" x14ac:dyDescent="0.25">
      <c r="A791" t="s">
        <v>2143</v>
      </c>
      <c r="B791">
        <v>48</v>
      </c>
      <c r="C791">
        <v>120</v>
      </c>
      <c r="D791"/>
      <c r="E791"/>
      <c r="F791" s="1">
        <f t="shared" si="12"/>
        <v>0</v>
      </c>
      <c r="G791" t="s">
        <v>2144</v>
      </c>
      <c r="H791" t="s">
        <v>2145</v>
      </c>
      <c r="I791" t="s">
        <v>58</v>
      </c>
      <c r="J791">
        <v>1949</v>
      </c>
      <c r="K791" t="s">
        <v>1183</v>
      </c>
      <c r="L791" t="s">
        <v>2146</v>
      </c>
      <c r="M791">
        <v>23330</v>
      </c>
      <c r="N791" t="s">
        <v>20</v>
      </c>
      <c r="Q791" t="s">
        <v>243</v>
      </c>
      <c r="R791">
        <v>1</v>
      </c>
      <c r="S791">
        <v>117</v>
      </c>
      <c r="T791" t="s">
        <v>2015</v>
      </c>
    </row>
    <row r="792" spans="1:20" x14ac:dyDescent="0.25">
      <c r="A792" t="s">
        <v>2147</v>
      </c>
      <c r="B792">
        <v>10</v>
      </c>
      <c r="C792">
        <v>28</v>
      </c>
      <c r="D792">
        <v>95</v>
      </c>
      <c r="E792"/>
      <c r="F792" s="1">
        <f t="shared" si="12"/>
        <v>95</v>
      </c>
      <c r="G792" t="s">
        <v>226</v>
      </c>
      <c r="H792" t="s">
        <v>266</v>
      </c>
      <c r="I792" t="s">
        <v>58</v>
      </c>
      <c r="J792">
        <v>1976</v>
      </c>
      <c r="K792" t="s">
        <v>109</v>
      </c>
      <c r="L792" t="s">
        <v>19</v>
      </c>
      <c r="M792">
        <v>21220</v>
      </c>
      <c r="N792" t="s">
        <v>20</v>
      </c>
      <c r="O792" t="s">
        <v>230</v>
      </c>
      <c r="P792">
        <v>28</v>
      </c>
      <c r="Q792" t="s">
        <v>208</v>
      </c>
      <c r="R792">
        <v>1</v>
      </c>
      <c r="S792">
        <v>117</v>
      </c>
      <c r="T792" t="s">
        <v>2015</v>
      </c>
    </row>
    <row r="793" spans="1:20" x14ac:dyDescent="0.25">
      <c r="A793" t="s">
        <v>2149</v>
      </c>
      <c r="B793">
        <v>36</v>
      </c>
      <c r="C793">
        <v>82</v>
      </c>
      <c r="D793">
        <v>90</v>
      </c>
      <c r="E793"/>
      <c r="F793" s="1">
        <f t="shared" si="12"/>
        <v>90</v>
      </c>
      <c r="G793" t="s">
        <v>283</v>
      </c>
      <c r="H793" t="s">
        <v>284</v>
      </c>
      <c r="I793" t="s">
        <v>58</v>
      </c>
      <c r="J793">
        <v>1974</v>
      </c>
      <c r="K793" t="s">
        <v>86</v>
      </c>
      <c r="M793">
        <v>0</v>
      </c>
      <c r="O793" t="s">
        <v>2031</v>
      </c>
      <c r="P793">
        <v>82</v>
      </c>
      <c r="R793">
        <v>1</v>
      </c>
      <c r="S793">
        <v>117</v>
      </c>
      <c r="T793" t="s">
        <v>2015</v>
      </c>
    </row>
    <row r="794" spans="1:20" x14ac:dyDescent="0.25">
      <c r="A794" t="s">
        <v>2151</v>
      </c>
      <c r="B794">
        <v>80</v>
      </c>
      <c r="C794">
        <v>146</v>
      </c>
      <c r="D794"/>
      <c r="E794"/>
      <c r="F794" s="1">
        <f t="shared" si="12"/>
        <v>0</v>
      </c>
      <c r="G794" t="s">
        <v>2152</v>
      </c>
      <c r="H794" t="s">
        <v>2153</v>
      </c>
      <c r="I794" t="s">
        <v>58</v>
      </c>
      <c r="J794">
        <v>1983</v>
      </c>
      <c r="K794" t="s">
        <v>81</v>
      </c>
      <c r="L794" t="s">
        <v>19</v>
      </c>
      <c r="M794">
        <v>0</v>
      </c>
      <c r="N794" t="s">
        <v>20</v>
      </c>
      <c r="O794" t="s">
        <v>19</v>
      </c>
      <c r="P794">
        <v>146</v>
      </c>
      <c r="R794">
        <v>1</v>
      </c>
      <c r="S794">
        <v>117</v>
      </c>
      <c r="T794" t="s">
        <v>2015</v>
      </c>
    </row>
    <row r="795" spans="1:20" x14ac:dyDescent="0.25">
      <c r="A795" t="s">
        <v>2045</v>
      </c>
      <c r="B795">
        <v>47</v>
      </c>
      <c r="C795">
        <v>119</v>
      </c>
      <c r="D795"/>
      <c r="E795"/>
      <c r="F795" s="1">
        <f t="shared" si="12"/>
        <v>0</v>
      </c>
      <c r="G795" t="s">
        <v>2154</v>
      </c>
      <c r="H795" t="s">
        <v>2155</v>
      </c>
      <c r="I795" t="s">
        <v>58</v>
      </c>
      <c r="J795">
        <v>1952</v>
      </c>
      <c r="K795" t="s">
        <v>492</v>
      </c>
      <c r="L795" t="s">
        <v>96</v>
      </c>
      <c r="M795">
        <v>23330</v>
      </c>
      <c r="N795" t="s">
        <v>20</v>
      </c>
      <c r="Q795" t="s">
        <v>208</v>
      </c>
      <c r="R795">
        <v>1</v>
      </c>
      <c r="S795">
        <v>117</v>
      </c>
      <c r="T795" t="s">
        <v>2015</v>
      </c>
    </row>
    <row r="796" spans="1:20" x14ac:dyDescent="0.25">
      <c r="A796" t="s">
        <v>2156</v>
      </c>
      <c r="B796">
        <v>67</v>
      </c>
      <c r="C796">
        <v>64</v>
      </c>
      <c r="D796">
        <v>85</v>
      </c>
      <c r="E796"/>
      <c r="F796" s="1">
        <f t="shared" si="12"/>
        <v>85</v>
      </c>
      <c r="G796" t="s">
        <v>442</v>
      </c>
      <c r="H796" t="s">
        <v>709</v>
      </c>
      <c r="I796" t="s">
        <v>58</v>
      </c>
      <c r="J796">
        <v>1978</v>
      </c>
      <c r="K796" t="s">
        <v>109</v>
      </c>
      <c r="L796" t="s">
        <v>146</v>
      </c>
      <c r="M796">
        <v>0</v>
      </c>
      <c r="N796" t="s">
        <v>20</v>
      </c>
      <c r="O796" t="s">
        <v>1103</v>
      </c>
      <c r="P796">
        <v>130</v>
      </c>
      <c r="R796">
        <v>1</v>
      </c>
      <c r="S796">
        <v>117</v>
      </c>
      <c r="T796" t="s">
        <v>2015</v>
      </c>
    </row>
    <row r="797" spans="1:20" x14ac:dyDescent="0.25">
      <c r="A797" t="s">
        <v>2158</v>
      </c>
      <c r="B797">
        <v>2</v>
      </c>
      <c r="C797">
        <v>91</v>
      </c>
      <c r="D797">
        <v>80</v>
      </c>
      <c r="E797"/>
      <c r="F797" s="1">
        <f t="shared" si="12"/>
        <v>80</v>
      </c>
      <c r="G797" t="s">
        <v>90</v>
      </c>
      <c r="H797" t="s">
        <v>125</v>
      </c>
      <c r="I797" t="s">
        <v>58</v>
      </c>
      <c r="J797">
        <v>1965</v>
      </c>
      <c r="K797" t="s">
        <v>52</v>
      </c>
      <c r="L797" t="s">
        <v>87</v>
      </c>
      <c r="M797">
        <v>0</v>
      </c>
      <c r="N797" t="s">
        <v>20</v>
      </c>
      <c r="O797" t="s">
        <v>1560</v>
      </c>
      <c r="P797">
        <v>91</v>
      </c>
      <c r="R797">
        <v>1</v>
      </c>
      <c r="S797">
        <v>117</v>
      </c>
      <c r="T797" t="s">
        <v>2015</v>
      </c>
    </row>
    <row r="798" spans="1:20" x14ac:dyDescent="0.25">
      <c r="A798" t="s">
        <v>2160</v>
      </c>
      <c r="B798">
        <v>1</v>
      </c>
      <c r="C798">
        <v>24</v>
      </c>
      <c r="D798">
        <v>75</v>
      </c>
      <c r="E798"/>
      <c r="F798" s="1">
        <f t="shared" si="12"/>
        <v>75</v>
      </c>
      <c r="G798" t="s">
        <v>127</v>
      </c>
      <c r="H798" t="s">
        <v>128</v>
      </c>
      <c r="I798" t="s">
        <v>58</v>
      </c>
      <c r="J798">
        <v>1971</v>
      </c>
      <c r="K798" t="s">
        <v>86</v>
      </c>
      <c r="L798" t="s">
        <v>87</v>
      </c>
      <c r="M798">
        <v>0</v>
      </c>
      <c r="N798" t="s">
        <v>20</v>
      </c>
      <c r="O798" t="s">
        <v>529</v>
      </c>
      <c r="P798">
        <v>24</v>
      </c>
      <c r="R798">
        <v>1</v>
      </c>
      <c r="S798">
        <v>117</v>
      </c>
      <c r="T798" t="s">
        <v>2015</v>
      </c>
    </row>
    <row r="799" spans="1:20" x14ac:dyDescent="0.25">
      <c r="A799" t="s">
        <v>2162</v>
      </c>
      <c r="B799">
        <v>52</v>
      </c>
      <c r="C799">
        <v>94</v>
      </c>
      <c r="D799">
        <v>70</v>
      </c>
      <c r="E799"/>
      <c r="F799" s="1">
        <f t="shared" si="12"/>
        <v>70</v>
      </c>
      <c r="G799" t="s">
        <v>279</v>
      </c>
      <c r="H799" t="s">
        <v>280</v>
      </c>
      <c r="I799" t="s">
        <v>58</v>
      </c>
      <c r="J799">
        <v>1962</v>
      </c>
      <c r="K799" t="s">
        <v>100</v>
      </c>
      <c r="L799" t="s">
        <v>19</v>
      </c>
      <c r="M799">
        <v>21220</v>
      </c>
      <c r="N799" t="s">
        <v>20</v>
      </c>
      <c r="O799" t="s">
        <v>1288</v>
      </c>
      <c r="P799">
        <v>94</v>
      </c>
      <c r="Q799" t="s">
        <v>243</v>
      </c>
      <c r="R799">
        <v>1</v>
      </c>
      <c r="S799">
        <v>117</v>
      </c>
      <c r="T799" t="s">
        <v>2015</v>
      </c>
    </row>
    <row r="800" spans="1:20" x14ac:dyDescent="0.25">
      <c r="A800" t="s">
        <v>2164</v>
      </c>
      <c r="B800">
        <v>11</v>
      </c>
      <c r="C800">
        <v>45</v>
      </c>
      <c r="D800">
        <v>65</v>
      </c>
      <c r="E800"/>
      <c r="F800" s="1">
        <f t="shared" si="12"/>
        <v>65</v>
      </c>
      <c r="G800" t="s">
        <v>422</v>
      </c>
      <c r="H800" t="s">
        <v>288</v>
      </c>
      <c r="I800" t="s">
        <v>58</v>
      </c>
      <c r="J800">
        <v>1942</v>
      </c>
      <c r="K800" t="s">
        <v>289</v>
      </c>
      <c r="L800" t="s">
        <v>42</v>
      </c>
      <c r="M800">
        <v>24000</v>
      </c>
      <c r="N800" t="s">
        <v>31</v>
      </c>
      <c r="O800" t="s">
        <v>427</v>
      </c>
      <c r="P800" t="s">
        <v>428</v>
      </c>
      <c r="Q800" t="s">
        <v>291</v>
      </c>
      <c r="R800">
        <v>1</v>
      </c>
      <c r="S800">
        <v>117</v>
      </c>
      <c r="T800" t="s">
        <v>2015</v>
      </c>
    </row>
    <row r="801" spans="1:20" x14ac:dyDescent="0.25">
      <c r="A801" t="s">
        <v>2166</v>
      </c>
      <c r="B801">
        <v>45</v>
      </c>
      <c r="C801">
        <v>117</v>
      </c>
      <c r="D801"/>
      <c r="E801"/>
      <c r="F801" s="1">
        <f t="shared" si="12"/>
        <v>0</v>
      </c>
      <c r="G801" t="s">
        <v>144</v>
      </c>
      <c r="H801" t="s">
        <v>2167</v>
      </c>
      <c r="I801" t="s">
        <v>58</v>
      </c>
      <c r="J801">
        <v>1985</v>
      </c>
      <c r="K801" t="s">
        <v>355</v>
      </c>
      <c r="L801" t="s">
        <v>67</v>
      </c>
      <c r="M801">
        <v>24000</v>
      </c>
      <c r="N801" t="s">
        <v>20</v>
      </c>
      <c r="O801" t="s">
        <v>2168</v>
      </c>
      <c r="Q801" t="s">
        <v>291</v>
      </c>
      <c r="R801">
        <v>1</v>
      </c>
      <c r="S801">
        <v>117</v>
      </c>
      <c r="T801" t="s">
        <v>2015</v>
      </c>
    </row>
    <row r="802" spans="1:20" x14ac:dyDescent="0.25">
      <c r="A802" t="s">
        <v>2169</v>
      </c>
      <c r="B802">
        <v>35</v>
      </c>
      <c r="C802">
        <v>67</v>
      </c>
      <c r="D802">
        <v>60</v>
      </c>
      <c r="E802"/>
      <c r="F802" s="1">
        <f t="shared" si="12"/>
        <v>60</v>
      </c>
      <c r="G802" t="s">
        <v>263</v>
      </c>
      <c r="H802" t="s">
        <v>235</v>
      </c>
      <c r="I802" t="s">
        <v>58</v>
      </c>
      <c r="J802">
        <v>2010</v>
      </c>
      <c r="K802" t="s">
        <v>192</v>
      </c>
      <c r="M802">
        <v>0</v>
      </c>
      <c r="O802" t="s">
        <v>2031</v>
      </c>
      <c r="P802">
        <v>67</v>
      </c>
      <c r="R802">
        <v>1</v>
      </c>
      <c r="S802">
        <v>117</v>
      </c>
      <c r="T802" t="s">
        <v>2015</v>
      </c>
    </row>
    <row r="803" spans="1:20" x14ac:dyDescent="0.25">
      <c r="A803" t="s">
        <v>2171</v>
      </c>
      <c r="B803">
        <v>34</v>
      </c>
      <c r="C803">
        <v>13</v>
      </c>
      <c r="D803">
        <v>55</v>
      </c>
      <c r="E803"/>
      <c r="F803" s="1">
        <f t="shared" si="12"/>
        <v>55</v>
      </c>
      <c r="G803" t="s">
        <v>276</v>
      </c>
      <c r="H803" t="s">
        <v>46</v>
      </c>
      <c r="I803" t="s">
        <v>58</v>
      </c>
      <c r="J803">
        <v>2010</v>
      </c>
      <c r="K803" t="s">
        <v>192</v>
      </c>
      <c r="M803">
        <v>0</v>
      </c>
      <c r="O803" t="s">
        <v>2031</v>
      </c>
      <c r="P803">
        <v>13</v>
      </c>
      <c r="R803">
        <v>1</v>
      </c>
      <c r="S803">
        <v>117</v>
      </c>
      <c r="T803" t="s">
        <v>2015</v>
      </c>
    </row>
    <row r="804" spans="1:20" x14ac:dyDescent="0.25">
      <c r="A804" t="s">
        <v>2173</v>
      </c>
      <c r="B804">
        <v>73</v>
      </c>
      <c r="C804">
        <v>137</v>
      </c>
      <c r="D804"/>
      <c r="E804"/>
      <c r="F804" s="1">
        <f t="shared" si="12"/>
        <v>0</v>
      </c>
      <c r="G804" t="s">
        <v>1592</v>
      </c>
      <c r="H804" t="s">
        <v>2174</v>
      </c>
      <c r="I804" t="s">
        <v>58</v>
      </c>
      <c r="J804">
        <v>1966</v>
      </c>
      <c r="K804" t="s">
        <v>52</v>
      </c>
      <c r="L804" t="s">
        <v>19</v>
      </c>
      <c r="M804">
        <v>0</v>
      </c>
      <c r="N804" t="s">
        <v>20</v>
      </c>
      <c r="O804" t="s">
        <v>19</v>
      </c>
      <c r="P804">
        <v>137</v>
      </c>
      <c r="R804">
        <v>1</v>
      </c>
      <c r="S804">
        <v>117</v>
      </c>
      <c r="T804" t="s">
        <v>2015</v>
      </c>
    </row>
    <row r="805" spans="1:20" x14ac:dyDescent="0.25">
      <c r="A805" t="s">
        <v>2175</v>
      </c>
      <c r="B805">
        <v>13</v>
      </c>
      <c r="C805">
        <v>107</v>
      </c>
      <c r="D805"/>
      <c r="E805"/>
      <c r="F805" s="1">
        <f t="shared" si="12"/>
        <v>0</v>
      </c>
      <c r="G805" t="s">
        <v>736</v>
      </c>
      <c r="H805" t="s">
        <v>2060</v>
      </c>
      <c r="I805" t="s">
        <v>58</v>
      </c>
      <c r="J805">
        <v>1973</v>
      </c>
      <c r="K805" t="s">
        <v>86</v>
      </c>
      <c r="L805" t="s">
        <v>67</v>
      </c>
      <c r="M805">
        <v>24000</v>
      </c>
      <c r="N805" t="s">
        <v>20</v>
      </c>
      <c r="Q805" t="s">
        <v>291</v>
      </c>
      <c r="R805">
        <v>1</v>
      </c>
      <c r="S805">
        <v>117</v>
      </c>
      <c r="T805" t="s">
        <v>2015</v>
      </c>
    </row>
    <row r="806" spans="1:20" x14ac:dyDescent="0.25">
      <c r="A806" t="s">
        <v>2176</v>
      </c>
      <c r="B806">
        <v>3</v>
      </c>
      <c r="C806">
        <v>55</v>
      </c>
      <c r="D806">
        <v>50</v>
      </c>
      <c r="E806"/>
      <c r="F806" s="1">
        <f t="shared" si="12"/>
        <v>50</v>
      </c>
      <c r="G806" t="s">
        <v>735</v>
      </c>
      <c r="H806" t="s">
        <v>389</v>
      </c>
      <c r="I806" t="s">
        <v>58</v>
      </c>
      <c r="J806">
        <v>1975</v>
      </c>
      <c r="K806" t="s">
        <v>109</v>
      </c>
      <c r="L806" t="s">
        <v>712</v>
      </c>
      <c r="M806">
        <v>0</v>
      </c>
      <c r="N806" t="s">
        <v>20</v>
      </c>
      <c r="O806" t="s">
        <v>142</v>
      </c>
      <c r="P806">
        <v>55</v>
      </c>
      <c r="Q806" t="s">
        <v>291</v>
      </c>
      <c r="R806">
        <v>1</v>
      </c>
      <c r="S806">
        <v>117</v>
      </c>
      <c r="T806" t="s">
        <v>2015</v>
      </c>
    </row>
    <row r="807" spans="1:20" x14ac:dyDescent="0.25">
      <c r="A807" t="s">
        <v>2179</v>
      </c>
      <c r="B807">
        <v>78</v>
      </c>
      <c r="C807">
        <v>144</v>
      </c>
      <c r="D807"/>
      <c r="E807"/>
      <c r="F807" s="1">
        <f t="shared" si="12"/>
        <v>0</v>
      </c>
      <c r="G807" t="s">
        <v>2180</v>
      </c>
      <c r="H807" t="s">
        <v>2181</v>
      </c>
      <c r="I807" t="s">
        <v>58</v>
      </c>
      <c r="J807">
        <v>1969</v>
      </c>
      <c r="K807" t="s">
        <v>52</v>
      </c>
      <c r="L807" t="s">
        <v>691</v>
      </c>
      <c r="M807">
        <v>0</v>
      </c>
      <c r="N807" t="s">
        <v>600</v>
      </c>
      <c r="O807" t="s">
        <v>691</v>
      </c>
      <c r="P807">
        <v>144</v>
      </c>
      <c r="R807">
        <v>1</v>
      </c>
      <c r="S807">
        <v>117</v>
      </c>
      <c r="T807" t="s">
        <v>2015</v>
      </c>
    </row>
    <row r="808" spans="1:20" x14ac:dyDescent="0.25">
      <c r="A808" t="s">
        <v>2182</v>
      </c>
      <c r="B808">
        <v>5</v>
      </c>
      <c r="C808">
        <v>10</v>
      </c>
      <c r="D808">
        <v>45</v>
      </c>
      <c r="E808"/>
      <c r="F808" s="1">
        <f t="shared" si="12"/>
        <v>45</v>
      </c>
      <c r="G808" t="s">
        <v>741</v>
      </c>
      <c r="H808" t="s">
        <v>742</v>
      </c>
      <c r="I808" t="s">
        <v>58</v>
      </c>
      <c r="J808">
        <v>1951</v>
      </c>
      <c r="K808" t="s">
        <v>492</v>
      </c>
      <c r="L808" t="s">
        <v>87</v>
      </c>
      <c r="M808">
        <v>11000</v>
      </c>
      <c r="N808" t="s">
        <v>20</v>
      </c>
      <c r="O808" t="s">
        <v>1367</v>
      </c>
      <c r="P808">
        <v>10</v>
      </c>
      <c r="Q808" t="s">
        <v>291</v>
      </c>
      <c r="R808">
        <v>1</v>
      </c>
      <c r="S808">
        <v>117</v>
      </c>
      <c r="T808" t="s">
        <v>2015</v>
      </c>
    </row>
    <row r="809" spans="1:20" x14ac:dyDescent="0.25">
      <c r="A809" t="s">
        <v>2184</v>
      </c>
      <c r="B809">
        <v>77</v>
      </c>
      <c r="C809">
        <v>142</v>
      </c>
      <c r="D809"/>
      <c r="E809"/>
      <c r="F809" s="1">
        <f t="shared" si="12"/>
        <v>0</v>
      </c>
      <c r="G809" t="s">
        <v>400</v>
      </c>
      <c r="H809" t="s">
        <v>2134</v>
      </c>
      <c r="I809" t="s">
        <v>58</v>
      </c>
      <c r="J809">
        <v>1989</v>
      </c>
      <c r="K809" t="s">
        <v>355</v>
      </c>
      <c r="L809" t="s">
        <v>507</v>
      </c>
      <c r="M809">
        <v>0</v>
      </c>
      <c r="N809" t="s">
        <v>20</v>
      </c>
      <c r="O809" t="s">
        <v>507</v>
      </c>
      <c r="P809">
        <v>142</v>
      </c>
      <c r="R809">
        <v>1</v>
      </c>
      <c r="S809">
        <v>117</v>
      </c>
      <c r="T809" t="s">
        <v>2015</v>
      </c>
    </row>
    <row r="810" spans="1:20" x14ac:dyDescent="0.25">
      <c r="A810" t="s">
        <v>2185</v>
      </c>
      <c r="B810">
        <v>50</v>
      </c>
      <c r="C810">
        <v>121</v>
      </c>
      <c r="D810"/>
      <c r="E810"/>
      <c r="F810" s="1">
        <f t="shared" si="12"/>
        <v>0</v>
      </c>
      <c r="G810" t="s">
        <v>344</v>
      </c>
      <c r="H810" t="s">
        <v>731</v>
      </c>
      <c r="I810" t="s">
        <v>58</v>
      </c>
      <c r="J810">
        <v>1965</v>
      </c>
      <c r="K810" t="s">
        <v>52</v>
      </c>
      <c r="L810" t="s">
        <v>691</v>
      </c>
      <c r="M810">
        <v>0</v>
      </c>
      <c r="N810" t="s">
        <v>600</v>
      </c>
      <c r="Q810" t="s">
        <v>243</v>
      </c>
      <c r="R810">
        <v>1</v>
      </c>
      <c r="S810">
        <v>117</v>
      </c>
      <c r="T810" t="s">
        <v>2015</v>
      </c>
    </row>
    <row r="811" spans="1:20" x14ac:dyDescent="0.25">
      <c r="A811" t="s">
        <v>2186</v>
      </c>
      <c r="B811">
        <v>57</v>
      </c>
      <c r="C811">
        <v>125</v>
      </c>
      <c r="D811"/>
      <c r="E811"/>
      <c r="F811" s="1">
        <f t="shared" si="12"/>
        <v>0</v>
      </c>
      <c r="G811" t="s">
        <v>755</v>
      </c>
      <c r="H811" t="s">
        <v>690</v>
      </c>
      <c r="I811" t="s">
        <v>58</v>
      </c>
      <c r="J811">
        <v>1966</v>
      </c>
      <c r="K811" t="s">
        <v>52</v>
      </c>
      <c r="L811" t="s">
        <v>691</v>
      </c>
      <c r="M811">
        <v>0</v>
      </c>
      <c r="N811" t="s">
        <v>837</v>
      </c>
      <c r="R811">
        <v>1</v>
      </c>
      <c r="S811">
        <v>117</v>
      </c>
      <c r="T811" t="s">
        <v>2015</v>
      </c>
    </row>
    <row r="812" spans="1:20" x14ac:dyDescent="0.25">
      <c r="A812" t="s">
        <v>2187</v>
      </c>
      <c r="B812">
        <v>23</v>
      </c>
      <c r="C812">
        <v>31</v>
      </c>
      <c r="D812">
        <v>40</v>
      </c>
      <c r="E812"/>
      <c r="F812" s="1">
        <f t="shared" si="12"/>
        <v>40</v>
      </c>
      <c r="G812" t="s">
        <v>144</v>
      </c>
      <c r="H812" t="s">
        <v>145</v>
      </c>
      <c r="I812" t="s">
        <v>58</v>
      </c>
      <c r="J812">
        <v>1968</v>
      </c>
      <c r="K812" t="s">
        <v>52</v>
      </c>
      <c r="L812" t="s">
        <v>146</v>
      </c>
      <c r="M812">
        <v>23000</v>
      </c>
      <c r="N812" t="s">
        <v>20</v>
      </c>
      <c r="O812" t="s">
        <v>2189</v>
      </c>
      <c r="P812">
        <v>31</v>
      </c>
      <c r="Q812" t="s">
        <v>291</v>
      </c>
      <c r="R812">
        <v>1</v>
      </c>
      <c r="S812">
        <v>117</v>
      </c>
      <c r="T812" t="s">
        <v>2015</v>
      </c>
    </row>
    <row r="813" spans="1:20" x14ac:dyDescent="0.25">
      <c r="A813" t="s">
        <v>2191</v>
      </c>
      <c r="B813">
        <v>82</v>
      </c>
      <c r="C813">
        <v>148</v>
      </c>
      <c r="D813"/>
      <c r="E813"/>
      <c r="F813" s="1">
        <f t="shared" si="12"/>
        <v>0</v>
      </c>
      <c r="G813" t="s">
        <v>817</v>
      </c>
      <c r="H813" t="s">
        <v>2192</v>
      </c>
      <c r="I813" t="s">
        <v>58</v>
      </c>
      <c r="J813">
        <v>1996</v>
      </c>
      <c r="K813" t="s">
        <v>18</v>
      </c>
      <c r="L813" t="s">
        <v>1184</v>
      </c>
      <c r="M813">
        <v>0</v>
      </c>
      <c r="N813" t="s">
        <v>20</v>
      </c>
      <c r="P813">
        <v>148</v>
      </c>
      <c r="R813">
        <v>1</v>
      </c>
      <c r="S813">
        <v>117</v>
      </c>
      <c r="T813" t="s">
        <v>2015</v>
      </c>
    </row>
    <row r="814" spans="1:20" x14ac:dyDescent="0.25">
      <c r="D814"/>
      <c r="E814"/>
      <c r="F814" s="1">
        <f t="shared" si="12"/>
        <v>0</v>
      </c>
      <c r="R814">
        <v>1</v>
      </c>
    </row>
    <row r="815" spans="1:20" x14ac:dyDescent="0.25">
      <c r="F815" s="1">
        <f t="shared" si="12"/>
        <v>0</v>
      </c>
      <c r="R815">
        <v>1</v>
      </c>
    </row>
    <row r="816" spans="1:20" x14ac:dyDescent="0.25">
      <c r="F816" s="1">
        <f t="shared" si="12"/>
        <v>0</v>
      </c>
      <c r="R816">
        <v>1</v>
      </c>
    </row>
    <row r="817" spans="1:20" x14ac:dyDescent="0.25">
      <c r="A817" t="s">
        <v>2193</v>
      </c>
      <c r="B817">
        <v>42</v>
      </c>
      <c r="C817">
        <v>25</v>
      </c>
      <c r="D817">
        <v>200</v>
      </c>
      <c r="E817"/>
      <c r="F817" s="1">
        <f t="shared" si="12"/>
        <v>200</v>
      </c>
      <c r="G817" t="s">
        <v>532</v>
      </c>
      <c r="H817" t="s">
        <v>534</v>
      </c>
      <c r="I817" t="s">
        <v>17</v>
      </c>
      <c r="J817">
        <v>2006</v>
      </c>
      <c r="K817" t="s">
        <v>41</v>
      </c>
      <c r="L817" t="s">
        <v>200</v>
      </c>
      <c r="M817">
        <v>24400</v>
      </c>
      <c r="N817" t="s">
        <v>20</v>
      </c>
      <c r="O817" t="s">
        <v>537</v>
      </c>
      <c r="P817">
        <v>25</v>
      </c>
      <c r="Q817" t="s">
        <v>58</v>
      </c>
      <c r="R817">
        <v>1</v>
      </c>
      <c r="S817">
        <v>119</v>
      </c>
      <c r="T817" t="s">
        <v>2195</v>
      </c>
    </row>
    <row r="818" spans="1:20" x14ac:dyDescent="0.25">
      <c r="A818" t="s">
        <v>2196</v>
      </c>
      <c r="B818">
        <v>3</v>
      </c>
      <c r="C818">
        <v>68</v>
      </c>
      <c r="D818">
        <v>195</v>
      </c>
      <c r="E818"/>
      <c r="F818" s="1">
        <f t="shared" si="12"/>
        <v>195</v>
      </c>
      <c r="G818" t="s">
        <v>168</v>
      </c>
      <c r="H818" t="s">
        <v>169</v>
      </c>
      <c r="I818" t="s">
        <v>17</v>
      </c>
      <c r="J818">
        <v>2005</v>
      </c>
      <c r="K818" t="s">
        <v>41</v>
      </c>
      <c r="L818" t="s">
        <v>19</v>
      </c>
      <c r="M818">
        <v>0</v>
      </c>
      <c r="N818" t="s">
        <v>20</v>
      </c>
      <c r="O818" t="s">
        <v>307</v>
      </c>
      <c r="P818">
        <v>68</v>
      </c>
      <c r="Q818" t="s">
        <v>58</v>
      </c>
      <c r="R818">
        <v>1</v>
      </c>
      <c r="S818">
        <v>119</v>
      </c>
      <c r="T818" t="s">
        <v>2195</v>
      </c>
    </row>
    <row r="819" spans="1:20" x14ac:dyDescent="0.25">
      <c r="A819" t="s">
        <v>2198</v>
      </c>
      <c r="B819">
        <v>22</v>
      </c>
      <c r="C819">
        <v>41</v>
      </c>
      <c r="D819">
        <v>190</v>
      </c>
      <c r="E819"/>
      <c r="F819" s="1">
        <f t="shared" si="12"/>
        <v>190</v>
      </c>
      <c r="G819" t="s">
        <v>45</v>
      </c>
      <c r="H819" t="s">
        <v>46</v>
      </c>
      <c r="I819" t="s">
        <v>17</v>
      </c>
      <c r="J819">
        <v>2006</v>
      </c>
      <c r="K819" t="s">
        <v>41</v>
      </c>
      <c r="M819">
        <v>0</v>
      </c>
      <c r="O819" t="s">
        <v>48</v>
      </c>
      <c r="P819">
        <v>41</v>
      </c>
      <c r="R819">
        <v>1</v>
      </c>
      <c r="S819">
        <v>119</v>
      </c>
      <c r="T819" t="s">
        <v>2195</v>
      </c>
    </row>
    <row r="820" spans="1:20" x14ac:dyDescent="0.25">
      <c r="A820" t="s">
        <v>2200</v>
      </c>
      <c r="B820">
        <v>6</v>
      </c>
      <c r="C820">
        <v>73</v>
      </c>
      <c r="D820">
        <v>185</v>
      </c>
      <c r="E820"/>
      <c r="F820" s="1">
        <f t="shared" si="12"/>
        <v>185</v>
      </c>
      <c r="G820" t="s">
        <v>45</v>
      </c>
      <c r="H820" t="s">
        <v>1030</v>
      </c>
      <c r="I820" t="s">
        <v>17</v>
      </c>
      <c r="J820">
        <v>1991</v>
      </c>
      <c r="K820" t="s">
        <v>116</v>
      </c>
      <c r="L820" t="s">
        <v>1032</v>
      </c>
      <c r="M820">
        <v>0</v>
      </c>
      <c r="N820" t="s">
        <v>20</v>
      </c>
      <c r="P820">
        <v>73</v>
      </c>
      <c r="Q820" t="s">
        <v>160</v>
      </c>
      <c r="R820">
        <v>1</v>
      </c>
      <c r="S820">
        <v>119</v>
      </c>
      <c r="T820" t="s">
        <v>2195</v>
      </c>
    </row>
    <row r="821" spans="1:20" x14ac:dyDescent="0.25">
      <c r="A821" t="s">
        <v>2203</v>
      </c>
      <c r="B821">
        <v>0</v>
      </c>
      <c r="C821">
        <v>129</v>
      </c>
      <c r="D821"/>
      <c r="E821"/>
      <c r="F821" s="1">
        <f t="shared" si="12"/>
        <v>0</v>
      </c>
      <c r="G821" t="s">
        <v>2204</v>
      </c>
      <c r="H821" t="s">
        <v>2205</v>
      </c>
      <c r="I821" t="s">
        <v>17</v>
      </c>
      <c r="J821">
        <v>2003</v>
      </c>
      <c r="K821" t="s">
        <v>25</v>
      </c>
      <c r="M821">
        <v>0</v>
      </c>
      <c r="P821">
        <v>129</v>
      </c>
      <c r="R821">
        <v>1</v>
      </c>
      <c r="S821">
        <v>119</v>
      </c>
      <c r="T821" t="s">
        <v>2195</v>
      </c>
    </row>
    <row r="822" spans="1:20" x14ac:dyDescent="0.25">
      <c r="A822" t="s">
        <v>2206</v>
      </c>
      <c r="B822">
        <v>4</v>
      </c>
      <c r="C822">
        <v>69</v>
      </c>
      <c r="D822">
        <v>180</v>
      </c>
      <c r="E822"/>
      <c r="F822" s="1">
        <f t="shared" si="12"/>
        <v>180</v>
      </c>
      <c r="G822" t="s">
        <v>177</v>
      </c>
      <c r="H822" t="s">
        <v>169</v>
      </c>
      <c r="I822" t="s">
        <v>17</v>
      </c>
      <c r="J822">
        <v>2007</v>
      </c>
      <c r="K822" s="2">
        <v>43810</v>
      </c>
      <c r="L822" t="s">
        <v>19</v>
      </c>
      <c r="M822">
        <v>0</v>
      </c>
      <c r="N822" t="s">
        <v>20</v>
      </c>
      <c r="O822" t="s">
        <v>307</v>
      </c>
      <c r="P822">
        <v>69</v>
      </c>
      <c r="Q822" t="s">
        <v>58</v>
      </c>
      <c r="R822">
        <v>1</v>
      </c>
      <c r="S822">
        <v>119</v>
      </c>
      <c r="T822" t="s">
        <v>2195</v>
      </c>
    </row>
    <row r="823" spans="1:20" x14ac:dyDescent="0.25">
      <c r="A823" t="s">
        <v>2208</v>
      </c>
      <c r="B823">
        <v>21</v>
      </c>
      <c r="C823">
        <v>2</v>
      </c>
      <c r="D823">
        <v>175</v>
      </c>
      <c r="E823"/>
      <c r="F823" s="1">
        <f t="shared" si="12"/>
        <v>175</v>
      </c>
      <c r="G823" t="s">
        <v>172</v>
      </c>
      <c r="H823" t="s">
        <v>173</v>
      </c>
      <c r="I823" t="s">
        <v>17</v>
      </c>
      <c r="J823">
        <v>2006</v>
      </c>
      <c r="K823" t="s">
        <v>41</v>
      </c>
      <c r="M823">
        <v>0</v>
      </c>
      <c r="O823" t="s">
        <v>48</v>
      </c>
      <c r="P823">
        <v>2</v>
      </c>
      <c r="R823">
        <v>1</v>
      </c>
      <c r="S823">
        <v>119</v>
      </c>
      <c r="T823" t="s">
        <v>2195</v>
      </c>
    </row>
    <row r="824" spans="1:20" x14ac:dyDescent="0.25">
      <c r="A824" t="s">
        <v>2208</v>
      </c>
      <c r="B824">
        <v>32</v>
      </c>
      <c r="C824">
        <v>17</v>
      </c>
      <c r="D824">
        <v>170</v>
      </c>
      <c r="E824"/>
      <c r="F824" s="1">
        <f t="shared" si="12"/>
        <v>170</v>
      </c>
      <c r="G824" t="s">
        <v>180</v>
      </c>
      <c r="H824" t="s">
        <v>596</v>
      </c>
      <c r="I824" t="s">
        <v>17</v>
      </c>
      <c r="J824">
        <v>1990</v>
      </c>
      <c r="K824" t="s">
        <v>116</v>
      </c>
      <c r="L824" t="s">
        <v>67</v>
      </c>
      <c r="M824">
        <v>0</v>
      </c>
      <c r="O824" t="s">
        <v>553</v>
      </c>
      <c r="P824">
        <v>17</v>
      </c>
      <c r="Q824" t="s">
        <v>160</v>
      </c>
      <c r="R824">
        <v>1</v>
      </c>
      <c r="S824">
        <v>119</v>
      </c>
      <c r="T824" t="s">
        <v>2195</v>
      </c>
    </row>
    <row r="825" spans="1:20" x14ac:dyDescent="0.25">
      <c r="A825" t="s">
        <v>2211</v>
      </c>
      <c r="B825">
        <v>0</v>
      </c>
      <c r="C825">
        <v>139</v>
      </c>
      <c r="D825"/>
      <c r="E825"/>
      <c r="F825" s="1">
        <f t="shared" si="12"/>
        <v>0</v>
      </c>
      <c r="G825" t="s">
        <v>2212</v>
      </c>
      <c r="H825" t="s">
        <v>2213</v>
      </c>
      <c r="I825" t="s">
        <v>17</v>
      </c>
      <c r="J825">
        <v>1972</v>
      </c>
      <c r="K825" t="s">
        <v>86</v>
      </c>
      <c r="M825">
        <v>0</v>
      </c>
      <c r="P825">
        <v>139</v>
      </c>
      <c r="R825">
        <v>1</v>
      </c>
      <c r="S825">
        <v>119</v>
      </c>
      <c r="T825" t="s">
        <v>2195</v>
      </c>
    </row>
    <row r="826" spans="1:20" x14ac:dyDescent="0.25">
      <c r="A826" t="s">
        <v>2214</v>
      </c>
      <c r="B826">
        <v>0</v>
      </c>
      <c r="C826">
        <v>120</v>
      </c>
      <c r="D826"/>
      <c r="E826"/>
      <c r="F826" s="1">
        <f t="shared" si="12"/>
        <v>0</v>
      </c>
      <c r="G826" t="s">
        <v>1391</v>
      </c>
      <c r="H826" t="s">
        <v>1392</v>
      </c>
      <c r="I826" t="s">
        <v>17</v>
      </c>
      <c r="J826">
        <v>1995</v>
      </c>
      <c r="K826" t="s">
        <v>18</v>
      </c>
      <c r="L826" t="s">
        <v>2215</v>
      </c>
      <c r="M826">
        <v>0</v>
      </c>
      <c r="R826">
        <v>1</v>
      </c>
      <c r="S826">
        <v>119</v>
      </c>
      <c r="T826" t="s">
        <v>2195</v>
      </c>
    </row>
    <row r="827" spans="1:20" x14ac:dyDescent="0.25">
      <c r="A827" t="s">
        <v>2216</v>
      </c>
      <c r="B827">
        <v>27</v>
      </c>
      <c r="C827">
        <v>29</v>
      </c>
      <c r="D827">
        <v>165</v>
      </c>
      <c r="E827"/>
      <c r="F827" s="1">
        <f t="shared" si="12"/>
        <v>165</v>
      </c>
      <c r="G827" t="s">
        <v>156</v>
      </c>
      <c r="H827" t="s">
        <v>184</v>
      </c>
      <c r="I827" t="s">
        <v>17</v>
      </c>
      <c r="J827">
        <v>2007</v>
      </c>
      <c r="K827" s="2">
        <v>43810</v>
      </c>
      <c r="M827">
        <v>0</v>
      </c>
      <c r="O827" t="s">
        <v>48</v>
      </c>
      <c r="P827">
        <v>29</v>
      </c>
      <c r="R827">
        <v>1</v>
      </c>
      <c r="S827">
        <v>119</v>
      </c>
      <c r="T827" t="s">
        <v>2195</v>
      </c>
    </row>
    <row r="828" spans="1:20" x14ac:dyDescent="0.25">
      <c r="A828" t="s">
        <v>2218</v>
      </c>
      <c r="B828">
        <v>25</v>
      </c>
      <c r="C828">
        <v>83</v>
      </c>
      <c r="D828">
        <v>160</v>
      </c>
      <c r="E828"/>
      <c r="F828" s="1">
        <f t="shared" si="12"/>
        <v>160</v>
      </c>
      <c r="G828" t="s">
        <v>187</v>
      </c>
      <c r="H828" t="s">
        <v>188</v>
      </c>
      <c r="I828" t="s">
        <v>17</v>
      </c>
      <c r="J828">
        <v>2007</v>
      </c>
      <c r="K828" s="2">
        <v>43810</v>
      </c>
      <c r="M828">
        <v>0</v>
      </c>
      <c r="O828" t="s">
        <v>48</v>
      </c>
      <c r="P828">
        <v>83</v>
      </c>
      <c r="R828">
        <v>1</v>
      </c>
      <c r="S828">
        <v>119</v>
      </c>
      <c r="T828" t="s">
        <v>2195</v>
      </c>
    </row>
    <row r="829" spans="1:20" x14ac:dyDescent="0.25">
      <c r="A829" t="s">
        <v>2220</v>
      </c>
      <c r="B829">
        <v>11</v>
      </c>
      <c r="C829">
        <v>114</v>
      </c>
      <c r="D829"/>
      <c r="E829"/>
      <c r="F829" s="1">
        <f t="shared" si="12"/>
        <v>0</v>
      </c>
      <c r="G829" t="s">
        <v>1151</v>
      </c>
      <c r="H829" t="s">
        <v>1152</v>
      </c>
      <c r="I829" t="s">
        <v>17</v>
      </c>
      <c r="J829">
        <v>1977</v>
      </c>
      <c r="K829" t="s">
        <v>109</v>
      </c>
      <c r="L829" t="s">
        <v>19</v>
      </c>
      <c r="M829">
        <v>21220</v>
      </c>
      <c r="N829" t="s">
        <v>20</v>
      </c>
      <c r="Q829" t="s">
        <v>208</v>
      </c>
      <c r="R829">
        <v>1</v>
      </c>
      <c r="S829">
        <v>119</v>
      </c>
      <c r="T829" t="s">
        <v>2195</v>
      </c>
    </row>
    <row r="830" spans="1:20" x14ac:dyDescent="0.25">
      <c r="A830" t="s">
        <v>2221</v>
      </c>
      <c r="B830">
        <v>5</v>
      </c>
      <c r="C830">
        <v>95</v>
      </c>
      <c r="D830">
        <v>155</v>
      </c>
      <c r="E830"/>
      <c r="F830" s="1">
        <f t="shared" si="12"/>
        <v>155</v>
      </c>
      <c r="G830" t="s">
        <v>562</v>
      </c>
      <c r="H830" t="s">
        <v>564</v>
      </c>
      <c r="I830" t="s">
        <v>17</v>
      </c>
      <c r="J830">
        <v>1968</v>
      </c>
      <c r="K830" t="s">
        <v>52</v>
      </c>
      <c r="L830" t="s">
        <v>146</v>
      </c>
      <c r="M830">
        <v>23000</v>
      </c>
      <c r="N830" t="s">
        <v>20</v>
      </c>
      <c r="O830" t="s">
        <v>568</v>
      </c>
      <c r="P830">
        <v>95</v>
      </c>
      <c r="Q830" t="s">
        <v>58</v>
      </c>
      <c r="R830">
        <v>1</v>
      </c>
      <c r="S830">
        <v>119</v>
      </c>
      <c r="T830" t="s">
        <v>2195</v>
      </c>
    </row>
    <row r="831" spans="1:20" x14ac:dyDescent="0.25">
      <c r="A831" t="s">
        <v>2225</v>
      </c>
      <c r="B831">
        <v>0</v>
      </c>
      <c r="C831">
        <v>138</v>
      </c>
      <c r="D831"/>
      <c r="E831"/>
      <c r="F831" s="1">
        <f t="shared" si="12"/>
        <v>0</v>
      </c>
      <c r="G831" t="s">
        <v>2226</v>
      </c>
      <c r="H831" t="s">
        <v>1490</v>
      </c>
      <c r="I831" t="s">
        <v>17</v>
      </c>
      <c r="J831">
        <v>1970</v>
      </c>
      <c r="K831" t="s">
        <v>86</v>
      </c>
      <c r="M831">
        <v>0</v>
      </c>
      <c r="P831">
        <v>138</v>
      </c>
      <c r="R831">
        <v>1</v>
      </c>
      <c r="S831">
        <v>119</v>
      </c>
      <c r="T831" t="s">
        <v>2195</v>
      </c>
    </row>
    <row r="832" spans="1:20" x14ac:dyDescent="0.25">
      <c r="A832" t="s">
        <v>2227</v>
      </c>
      <c r="B832">
        <v>0</v>
      </c>
      <c r="C832">
        <v>153</v>
      </c>
      <c r="D832"/>
      <c r="E832"/>
      <c r="F832" s="1">
        <f t="shared" si="12"/>
        <v>0</v>
      </c>
      <c r="G832" t="s">
        <v>2228</v>
      </c>
      <c r="H832" t="s">
        <v>2229</v>
      </c>
      <c r="I832" t="s">
        <v>17</v>
      </c>
      <c r="J832">
        <v>2005</v>
      </c>
      <c r="K832" t="s">
        <v>41</v>
      </c>
      <c r="M832">
        <v>0</v>
      </c>
      <c r="P832">
        <v>153</v>
      </c>
      <c r="R832">
        <v>1</v>
      </c>
      <c r="S832">
        <v>119</v>
      </c>
      <c r="T832" t="s">
        <v>2195</v>
      </c>
    </row>
    <row r="833" spans="1:20" x14ac:dyDescent="0.25">
      <c r="A833" t="s">
        <v>2230</v>
      </c>
      <c r="B833">
        <v>31</v>
      </c>
      <c r="C833">
        <v>8</v>
      </c>
      <c r="D833">
        <v>150</v>
      </c>
      <c r="E833"/>
      <c r="F833" s="1">
        <f t="shared" si="12"/>
        <v>150</v>
      </c>
      <c r="G833" t="s">
        <v>15</v>
      </c>
      <c r="H833" t="s">
        <v>191</v>
      </c>
      <c r="I833" t="s">
        <v>17</v>
      </c>
      <c r="J833">
        <v>2009</v>
      </c>
      <c r="K833" t="s">
        <v>361</v>
      </c>
      <c r="M833">
        <v>0</v>
      </c>
      <c r="O833" t="s">
        <v>48</v>
      </c>
      <c r="R833">
        <v>1</v>
      </c>
      <c r="S833">
        <v>119</v>
      </c>
      <c r="T833" t="s">
        <v>2195</v>
      </c>
    </row>
    <row r="834" spans="1:20" x14ac:dyDescent="0.25">
      <c r="A834" t="s">
        <v>2232</v>
      </c>
      <c r="B834">
        <v>0</v>
      </c>
      <c r="C834">
        <v>142</v>
      </c>
      <c r="D834"/>
      <c r="E834"/>
      <c r="F834" s="1">
        <f t="shared" ref="F834:F897" si="13">SUM(D834-E834)</f>
        <v>0</v>
      </c>
      <c r="G834" t="s">
        <v>2233</v>
      </c>
      <c r="H834" t="s">
        <v>2234</v>
      </c>
      <c r="I834" t="s">
        <v>17</v>
      </c>
      <c r="J834">
        <v>2000</v>
      </c>
      <c r="K834" t="s">
        <v>18</v>
      </c>
      <c r="M834">
        <v>0</v>
      </c>
      <c r="P834">
        <v>142</v>
      </c>
      <c r="R834">
        <v>1</v>
      </c>
      <c r="S834">
        <v>119</v>
      </c>
      <c r="T834" t="s">
        <v>2195</v>
      </c>
    </row>
    <row r="835" spans="1:20" x14ac:dyDescent="0.25">
      <c r="A835" t="s">
        <v>2235</v>
      </c>
      <c r="B835">
        <v>44</v>
      </c>
      <c r="C835">
        <v>126</v>
      </c>
      <c r="D835"/>
      <c r="E835"/>
      <c r="F835" s="1">
        <f t="shared" si="13"/>
        <v>0</v>
      </c>
      <c r="G835" t="s">
        <v>1170</v>
      </c>
      <c r="H835" t="s">
        <v>1171</v>
      </c>
      <c r="I835" t="s">
        <v>17</v>
      </c>
      <c r="J835">
        <v>1976</v>
      </c>
      <c r="K835" t="s">
        <v>109</v>
      </c>
      <c r="L835" t="s">
        <v>67</v>
      </c>
      <c r="M835">
        <v>24000</v>
      </c>
      <c r="N835" t="s">
        <v>20</v>
      </c>
      <c r="O835" t="s">
        <v>68</v>
      </c>
      <c r="Q835" t="s">
        <v>160</v>
      </c>
      <c r="R835">
        <v>1</v>
      </c>
      <c r="S835">
        <v>119</v>
      </c>
      <c r="T835" t="s">
        <v>2195</v>
      </c>
    </row>
    <row r="836" spans="1:20" x14ac:dyDescent="0.25">
      <c r="A836" t="s">
        <v>2236</v>
      </c>
      <c r="B836">
        <v>0</v>
      </c>
      <c r="C836">
        <v>130</v>
      </c>
      <c r="D836"/>
      <c r="E836"/>
      <c r="F836" s="1">
        <f t="shared" si="13"/>
        <v>0</v>
      </c>
      <c r="G836" t="s">
        <v>2237</v>
      </c>
      <c r="H836" t="s">
        <v>2238</v>
      </c>
      <c r="I836" t="s">
        <v>17</v>
      </c>
      <c r="J836">
        <v>1984</v>
      </c>
      <c r="K836" t="s">
        <v>81</v>
      </c>
      <c r="M836">
        <v>0</v>
      </c>
      <c r="P836">
        <v>130</v>
      </c>
      <c r="R836">
        <v>1</v>
      </c>
      <c r="S836">
        <v>119</v>
      </c>
      <c r="T836" t="s">
        <v>2195</v>
      </c>
    </row>
    <row r="837" spans="1:20" x14ac:dyDescent="0.25">
      <c r="A837" t="s">
        <v>2239</v>
      </c>
      <c r="B837">
        <v>0</v>
      </c>
      <c r="C837">
        <v>131</v>
      </c>
      <c r="D837"/>
      <c r="E837"/>
      <c r="F837" s="1">
        <f t="shared" si="13"/>
        <v>0</v>
      </c>
      <c r="G837" t="s">
        <v>2240</v>
      </c>
      <c r="H837" t="s">
        <v>2238</v>
      </c>
      <c r="I837" t="s">
        <v>17</v>
      </c>
      <c r="J837">
        <v>1989</v>
      </c>
      <c r="K837" t="s">
        <v>355</v>
      </c>
      <c r="M837">
        <v>0</v>
      </c>
      <c r="P837">
        <v>131</v>
      </c>
      <c r="R837">
        <v>1</v>
      </c>
      <c r="S837">
        <v>119</v>
      </c>
      <c r="T837" t="s">
        <v>2195</v>
      </c>
    </row>
    <row r="838" spans="1:20" x14ac:dyDescent="0.25">
      <c r="A838" t="s">
        <v>2241</v>
      </c>
      <c r="B838">
        <v>0</v>
      </c>
      <c r="C838">
        <v>60</v>
      </c>
      <c r="D838">
        <v>145</v>
      </c>
      <c r="E838"/>
      <c r="F838" s="1">
        <f t="shared" si="13"/>
        <v>145</v>
      </c>
      <c r="G838" t="s">
        <v>598</v>
      </c>
      <c r="H838" t="s">
        <v>599</v>
      </c>
      <c r="I838" t="s">
        <v>17</v>
      </c>
      <c r="J838">
        <v>1960</v>
      </c>
      <c r="K838" t="s">
        <v>100</v>
      </c>
      <c r="M838">
        <v>0</v>
      </c>
      <c r="P838">
        <v>132</v>
      </c>
      <c r="R838">
        <v>1</v>
      </c>
      <c r="S838">
        <v>119</v>
      </c>
      <c r="T838" t="s">
        <v>2195</v>
      </c>
    </row>
    <row r="839" spans="1:20" x14ac:dyDescent="0.25">
      <c r="A839" t="s">
        <v>2243</v>
      </c>
      <c r="B839">
        <v>0</v>
      </c>
      <c r="C839">
        <v>151</v>
      </c>
      <c r="D839"/>
      <c r="E839"/>
      <c r="F839" s="1">
        <f t="shared" si="13"/>
        <v>0</v>
      </c>
      <c r="G839" t="s">
        <v>2244</v>
      </c>
      <c r="H839" t="s">
        <v>2245</v>
      </c>
      <c r="I839" t="s">
        <v>17</v>
      </c>
      <c r="J839">
        <v>1978</v>
      </c>
      <c r="K839" t="s">
        <v>109</v>
      </c>
      <c r="M839">
        <v>0</v>
      </c>
      <c r="P839">
        <v>151</v>
      </c>
      <c r="R839">
        <v>1</v>
      </c>
      <c r="S839">
        <v>119</v>
      </c>
      <c r="T839" t="s">
        <v>2195</v>
      </c>
    </row>
    <row r="840" spans="1:20" x14ac:dyDescent="0.25">
      <c r="A840" t="s">
        <v>2246</v>
      </c>
      <c r="B840">
        <v>0</v>
      </c>
      <c r="C840">
        <v>150</v>
      </c>
      <c r="D840"/>
      <c r="E840"/>
      <c r="F840" s="1">
        <f t="shared" si="13"/>
        <v>0</v>
      </c>
      <c r="G840" t="s">
        <v>2247</v>
      </c>
      <c r="H840" t="s">
        <v>2248</v>
      </c>
      <c r="I840" t="s">
        <v>17</v>
      </c>
      <c r="J840">
        <v>1990</v>
      </c>
      <c r="K840" t="s">
        <v>116</v>
      </c>
      <c r="M840">
        <v>0</v>
      </c>
      <c r="P840">
        <v>150</v>
      </c>
      <c r="R840">
        <v>1</v>
      </c>
      <c r="S840">
        <v>119</v>
      </c>
      <c r="T840" t="s">
        <v>2195</v>
      </c>
    </row>
    <row r="841" spans="1:20" x14ac:dyDescent="0.25">
      <c r="A841" t="s">
        <v>2249</v>
      </c>
      <c r="B841">
        <v>0</v>
      </c>
      <c r="C841">
        <v>123</v>
      </c>
      <c r="D841"/>
      <c r="E841"/>
      <c r="F841" s="1">
        <f t="shared" si="13"/>
        <v>0</v>
      </c>
      <c r="G841" t="s">
        <v>2250</v>
      </c>
      <c r="H841" t="s">
        <v>2251</v>
      </c>
      <c r="I841" t="s">
        <v>17</v>
      </c>
      <c r="J841">
        <v>1984</v>
      </c>
      <c r="K841" t="s">
        <v>81</v>
      </c>
      <c r="M841">
        <v>0</v>
      </c>
      <c r="P841">
        <v>123</v>
      </c>
      <c r="R841">
        <v>1</v>
      </c>
      <c r="S841">
        <v>119</v>
      </c>
      <c r="T841" t="s">
        <v>2195</v>
      </c>
    </row>
    <row r="842" spans="1:20" x14ac:dyDescent="0.25">
      <c r="A842" t="s">
        <v>2252</v>
      </c>
      <c r="B842">
        <v>0</v>
      </c>
      <c r="C842">
        <v>122</v>
      </c>
      <c r="D842"/>
      <c r="E842"/>
      <c r="F842" s="1">
        <f t="shared" si="13"/>
        <v>0</v>
      </c>
      <c r="G842" t="s">
        <v>2237</v>
      </c>
      <c r="H842" t="s">
        <v>2253</v>
      </c>
      <c r="I842" t="s">
        <v>17</v>
      </c>
      <c r="J842">
        <v>1960</v>
      </c>
      <c r="K842" t="s">
        <v>100</v>
      </c>
      <c r="M842">
        <v>0</v>
      </c>
      <c r="P842">
        <v>122</v>
      </c>
      <c r="R842">
        <v>1</v>
      </c>
      <c r="S842">
        <v>119</v>
      </c>
      <c r="T842" t="s">
        <v>2195</v>
      </c>
    </row>
    <row r="843" spans="1:20" x14ac:dyDescent="0.25">
      <c r="D843"/>
      <c r="E843"/>
      <c r="F843" s="1">
        <f t="shared" si="13"/>
        <v>0</v>
      </c>
      <c r="R843">
        <v>1</v>
      </c>
    </row>
    <row r="844" spans="1:20" x14ac:dyDescent="0.25">
      <c r="D844"/>
      <c r="E844"/>
      <c r="F844" s="1">
        <f t="shared" si="13"/>
        <v>0</v>
      </c>
      <c r="R844">
        <v>1</v>
      </c>
    </row>
    <row r="845" spans="1:20" x14ac:dyDescent="0.25">
      <c r="D845"/>
      <c r="E845"/>
      <c r="F845" s="1">
        <f t="shared" si="13"/>
        <v>0</v>
      </c>
      <c r="R845">
        <v>1</v>
      </c>
    </row>
    <row r="846" spans="1:20" x14ac:dyDescent="0.25">
      <c r="A846" t="s">
        <v>2254</v>
      </c>
      <c r="B846">
        <v>0</v>
      </c>
      <c r="C846">
        <v>42</v>
      </c>
      <c r="D846">
        <v>200</v>
      </c>
      <c r="E846"/>
      <c r="F846" s="1">
        <f t="shared" si="13"/>
        <v>200</v>
      </c>
      <c r="G846" t="s">
        <v>610</v>
      </c>
      <c r="H846" t="s">
        <v>2255</v>
      </c>
      <c r="I846" t="s">
        <v>58</v>
      </c>
      <c r="J846">
        <v>1976</v>
      </c>
      <c r="K846" t="s">
        <v>109</v>
      </c>
      <c r="M846">
        <v>0</v>
      </c>
      <c r="P846">
        <v>42</v>
      </c>
      <c r="R846">
        <v>1</v>
      </c>
      <c r="S846">
        <v>119</v>
      </c>
      <c r="T846" t="s">
        <v>2195</v>
      </c>
    </row>
    <row r="847" spans="1:20" x14ac:dyDescent="0.25">
      <c r="A847" t="s">
        <v>2257</v>
      </c>
      <c r="B847">
        <v>14</v>
      </c>
      <c r="C847">
        <v>62</v>
      </c>
      <c r="D847">
        <v>195</v>
      </c>
      <c r="E847"/>
      <c r="F847" s="1">
        <f t="shared" si="13"/>
        <v>195</v>
      </c>
      <c r="G847" t="s">
        <v>222</v>
      </c>
      <c r="H847" t="s">
        <v>223</v>
      </c>
      <c r="I847" t="s">
        <v>58</v>
      </c>
      <c r="J847">
        <v>2003</v>
      </c>
      <c r="K847" t="s">
        <v>25</v>
      </c>
      <c r="M847">
        <v>0</v>
      </c>
      <c r="O847" t="s">
        <v>48</v>
      </c>
      <c r="P847">
        <v>62</v>
      </c>
      <c r="R847">
        <v>1</v>
      </c>
      <c r="S847">
        <v>119</v>
      </c>
      <c r="T847" t="s">
        <v>2195</v>
      </c>
    </row>
    <row r="848" spans="1:20" x14ac:dyDescent="0.25">
      <c r="A848" t="s">
        <v>2259</v>
      </c>
      <c r="B848">
        <v>23</v>
      </c>
      <c r="C848">
        <v>89</v>
      </c>
      <c r="D848">
        <v>190</v>
      </c>
      <c r="E848"/>
      <c r="F848" s="1">
        <f t="shared" si="13"/>
        <v>190</v>
      </c>
      <c r="G848" t="s">
        <v>56</v>
      </c>
      <c r="H848" t="s">
        <v>74</v>
      </c>
      <c r="I848" t="s">
        <v>58</v>
      </c>
      <c r="J848">
        <v>2004</v>
      </c>
      <c r="K848" t="s">
        <v>25</v>
      </c>
      <c r="M848">
        <v>0</v>
      </c>
      <c r="O848" t="s">
        <v>48</v>
      </c>
      <c r="P848">
        <v>89</v>
      </c>
      <c r="R848">
        <v>1</v>
      </c>
      <c r="S848">
        <v>119</v>
      </c>
      <c r="T848" t="s">
        <v>2195</v>
      </c>
    </row>
    <row r="849" spans="1:20" x14ac:dyDescent="0.25">
      <c r="A849" t="s">
        <v>2261</v>
      </c>
      <c r="B849">
        <v>9</v>
      </c>
      <c r="C849">
        <v>71</v>
      </c>
      <c r="D849">
        <v>185</v>
      </c>
      <c r="E849"/>
      <c r="F849" s="1">
        <f t="shared" si="13"/>
        <v>185</v>
      </c>
      <c r="G849" t="s">
        <v>144</v>
      </c>
      <c r="H849" t="s">
        <v>128</v>
      </c>
      <c r="I849" t="s">
        <v>58</v>
      </c>
      <c r="J849">
        <v>2007</v>
      </c>
      <c r="K849" s="2">
        <v>43810</v>
      </c>
      <c r="L849" t="s">
        <v>87</v>
      </c>
      <c r="M849">
        <v>0</v>
      </c>
      <c r="N849" t="s">
        <v>20</v>
      </c>
      <c r="O849" t="s">
        <v>891</v>
      </c>
      <c r="Q849" t="s">
        <v>231</v>
      </c>
      <c r="R849">
        <v>1</v>
      </c>
      <c r="S849">
        <v>119</v>
      </c>
      <c r="T849" t="s">
        <v>2195</v>
      </c>
    </row>
    <row r="850" spans="1:20" x14ac:dyDescent="0.25">
      <c r="A850" t="s">
        <v>2263</v>
      </c>
      <c r="B850">
        <v>10</v>
      </c>
      <c r="C850">
        <v>5</v>
      </c>
      <c r="D850">
        <v>180</v>
      </c>
      <c r="E850"/>
      <c r="F850" s="1">
        <f t="shared" si="13"/>
        <v>180</v>
      </c>
      <c r="G850" t="s">
        <v>79</v>
      </c>
      <c r="H850" t="s">
        <v>80</v>
      </c>
      <c r="I850" t="s">
        <v>58</v>
      </c>
      <c r="J850">
        <v>1983</v>
      </c>
      <c r="K850" t="s">
        <v>81</v>
      </c>
      <c r="L850" t="s">
        <v>1069</v>
      </c>
      <c r="M850">
        <v>25221</v>
      </c>
      <c r="N850" t="s">
        <v>20</v>
      </c>
      <c r="O850" t="s">
        <v>2264</v>
      </c>
      <c r="P850">
        <v>5</v>
      </c>
      <c r="Q850" t="s">
        <v>58</v>
      </c>
      <c r="R850">
        <v>1</v>
      </c>
      <c r="S850">
        <v>119</v>
      </c>
      <c r="T850" t="s">
        <v>2195</v>
      </c>
    </row>
    <row r="851" spans="1:20" x14ac:dyDescent="0.25">
      <c r="A851" t="s">
        <v>2266</v>
      </c>
      <c r="B851">
        <v>24</v>
      </c>
      <c r="C851">
        <v>63</v>
      </c>
      <c r="D851">
        <v>175</v>
      </c>
      <c r="E851"/>
      <c r="F851" s="1">
        <f t="shared" si="13"/>
        <v>175</v>
      </c>
      <c r="G851" t="s">
        <v>94</v>
      </c>
      <c r="H851" t="s">
        <v>95</v>
      </c>
      <c r="I851" t="s">
        <v>58</v>
      </c>
      <c r="J851">
        <v>2006</v>
      </c>
      <c r="K851" t="s">
        <v>41</v>
      </c>
      <c r="M851">
        <v>0</v>
      </c>
      <c r="O851" t="s">
        <v>48</v>
      </c>
      <c r="P851">
        <v>63</v>
      </c>
      <c r="R851">
        <v>1</v>
      </c>
      <c r="S851">
        <v>119</v>
      </c>
      <c r="T851" t="s">
        <v>2195</v>
      </c>
    </row>
    <row r="852" spans="1:20" x14ac:dyDescent="0.25">
      <c r="A852" t="s">
        <v>2268</v>
      </c>
      <c r="B852">
        <v>39</v>
      </c>
      <c r="C852">
        <v>37</v>
      </c>
      <c r="D852">
        <v>170</v>
      </c>
      <c r="E852"/>
      <c r="F852" s="1">
        <f t="shared" si="13"/>
        <v>170</v>
      </c>
      <c r="G852" t="s">
        <v>649</v>
      </c>
      <c r="H852" t="s">
        <v>650</v>
      </c>
      <c r="I852" t="s">
        <v>58</v>
      </c>
      <c r="J852">
        <v>1978</v>
      </c>
      <c r="K852" t="s">
        <v>109</v>
      </c>
      <c r="M852">
        <v>0</v>
      </c>
      <c r="O852" t="s">
        <v>1539</v>
      </c>
      <c r="P852">
        <v>37</v>
      </c>
      <c r="Q852" t="s">
        <v>243</v>
      </c>
      <c r="R852">
        <v>1</v>
      </c>
      <c r="S852">
        <v>119</v>
      </c>
      <c r="T852" t="s">
        <v>2195</v>
      </c>
    </row>
    <row r="853" spans="1:20" x14ac:dyDescent="0.25">
      <c r="A853" t="s">
        <v>2270</v>
      </c>
      <c r="B853">
        <v>16</v>
      </c>
      <c r="C853">
        <v>43</v>
      </c>
      <c r="D853">
        <v>165</v>
      </c>
      <c r="E853"/>
      <c r="F853" s="1">
        <f t="shared" si="13"/>
        <v>165</v>
      </c>
      <c r="G853" t="s">
        <v>234</v>
      </c>
      <c r="H853" t="s">
        <v>235</v>
      </c>
      <c r="I853" t="s">
        <v>58</v>
      </c>
      <c r="J853">
        <v>2007</v>
      </c>
      <c r="K853" s="2">
        <v>43810</v>
      </c>
      <c r="M853">
        <v>0</v>
      </c>
      <c r="O853" t="s">
        <v>48</v>
      </c>
      <c r="P853">
        <v>43</v>
      </c>
      <c r="R853">
        <v>1</v>
      </c>
      <c r="S853">
        <v>119</v>
      </c>
      <c r="T853" t="s">
        <v>2195</v>
      </c>
    </row>
    <row r="854" spans="1:20" x14ac:dyDescent="0.25">
      <c r="A854" t="s">
        <v>2272</v>
      </c>
      <c r="B854">
        <v>40</v>
      </c>
      <c r="C854">
        <v>32</v>
      </c>
      <c r="D854">
        <v>160</v>
      </c>
      <c r="E854"/>
      <c r="F854" s="1">
        <f t="shared" si="13"/>
        <v>160</v>
      </c>
      <c r="G854" t="s">
        <v>134</v>
      </c>
      <c r="H854" t="s">
        <v>227</v>
      </c>
      <c r="I854" t="s">
        <v>58</v>
      </c>
      <c r="J854">
        <v>2008</v>
      </c>
      <c r="K854" s="2">
        <v>43810</v>
      </c>
      <c r="L854" t="s">
        <v>19</v>
      </c>
      <c r="M854">
        <v>21220</v>
      </c>
      <c r="N854" t="s">
        <v>19</v>
      </c>
      <c r="O854" t="s">
        <v>1203</v>
      </c>
      <c r="Q854" t="s">
        <v>231</v>
      </c>
      <c r="R854">
        <v>1</v>
      </c>
      <c r="S854">
        <v>119</v>
      </c>
      <c r="T854" t="s">
        <v>2195</v>
      </c>
    </row>
    <row r="855" spans="1:20" x14ac:dyDescent="0.25">
      <c r="A855" t="s">
        <v>2274</v>
      </c>
      <c r="B855">
        <v>0</v>
      </c>
      <c r="C855">
        <v>140</v>
      </c>
      <c r="D855"/>
      <c r="E855"/>
      <c r="F855" s="1">
        <f t="shared" si="13"/>
        <v>0</v>
      </c>
      <c r="G855" t="s">
        <v>2275</v>
      </c>
      <c r="H855" t="s">
        <v>2276</v>
      </c>
      <c r="I855" t="s">
        <v>58</v>
      </c>
      <c r="J855">
        <v>1965</v>
      </c>
      <c r="K855" t="s">
        <v>52</v>
      </c>
      <c r="M855">
        <v>0</v>
      </c>
      <c r="P855">
        <v>140</v>
      </c>
      <c r="R855">
        <v>1</v>
      </c>
      <c r="S855">
        <v>119</v>
      </c>
      <c r="T855" t="s">
        <v>2195</v>
      </c>
    </row>
    <row r="856" spans="1:20" x14ac:dyDescent="0.25">
      <c r="A856" t="s">
        <v>2277</v>
      </c>
      <c r="B856">
        <v>0</v>
      </c>
      <c r="C856">
        <v>76</v>
      </c>
      <c r="D856">
        <v>155</v>
      </c>
      <c r="E856"/>
      <c r="F856" s="1">
        <f t="shared" si="13"/>
        <v>155</v>
      </c>
      <c r="G856" t="s">
        <v>657</v>
      </c>
      <c r="H856" t="s">
        <v>1235</v>
      </c>
      <c r="I856" t="s">
        <v>58</v>
      </c>
      <c r="J856">
        <v>1938</v>
      </c>
      <c r="K856" t="s">
        <v>773</v>
      </c>
      <c r="M856">
        <v>0</v>
      </c>
      <c r="P856">
        <v>127</v>
      </c>
      <c r="R856">
        <v>1</v>
      </c>
      <c r="S856">
        <v>119</v>
      </c>
      <c r="T856" t="s">
        <v>2195</v>
      </c>
    </row>
    <row r="857" spans="1:20" x14ac:dyDescent="0.25">
      <c r="A857" t="s">
        <v>2279</v>
      </c>
      <c r="B857">
        <v>0</v>
      </c>
      <c r="C857">
        <v>133</v>
      </c>
      <c r="D857"/>
      <c r="E857"/>
      <c r="F857" s="1">
        <f t="shared" si="13"/>
        <v>0</v>
      </c>
      <c r="G857" t="s">
        <v>2280</v>
      </c>
      <c r="H857" t="s">
        <v>2281</v>
      </c>
      <c r="I857" t="s">
        <v>58</v>
      </c>
      <c r="J857">
        <v>1954</v>
      </c>
      <c r="K857" t="s">
        <v>492</v>
      </c>
      <c r="M857">
        <v>0</v>
      </c>
      <c r="P857">
        <v>133</v>
      </c>
      <c r="R857">
        <v>1</v>
      </c>
      <c r="S857">
        <v>119</v>
      </c>
      <c r="T857" t="s">
        <v>2195</v>
      </c>
    </row>
    <row r="858" spans="1:20" x14ac:dyDescent="0.25">
      <c r="A858" t="s">
        <v>2282</v>
      </c>
      <c r="B858">
        <v>29</v>
      </c>
      <c r="C858">
        <v>112</v>
      </c>
      <c r="D858"/>
      <c r="E858"/>
      <c r="F858" s="1">
        <f t="shared" si="13"/>
        <v>0</v>
      </c>
      <c r="G858" t="s">
        <v>643</v>
      </c>
      <c r="H858" t="s">
        <v>645</v>
      </c>
      <c r="I858" t="s">
        <v>58</v>
      </c>
      <c r="J858">
        <v>1992</v>
      </c>
      <c r="K858" t="s">
        <v>116</v>
      </c>
      <c r="L858" t="s">
        <v>646</v>
      </c>
      <c r="M858">
        <v>21208</v>
      </c>
      <c r="N858" t="s">
        <v>20</v>
      </c>
      <c r="R858">
        <v>1</v>
      </c>
      <c r="S858">
        <v>119</v>
      </c>
      <c r="T858" t="s">
        <v>2195</v>
      </c>
    </row>
    <row r="859" spans="1:20" x14ac:dyDescent="0.25">
      <c r="A859" t="s">
        <v>2283</v>
      </c>
      <c r="B859">
        <v>0</v>
      </c>
      <c r="C859">
        <v>128</v>
      </c>
      <c r="D859"/>
      <c r="E859"/>
      <c r="F859" s="1">
        <f t="shared" si="13"/>
        <v>0</v>
      </c>
      <c r="G859" t="s">
        <v>2284</v>
      </c>
      <c r="H859" t="s">
        <v>2285</v>
      </c>
      <c r="I859" t="s">
        <v>58</v>
      </c>
      <c r="J859">
        <v>2002</v>
      </c>
      <c r="K859" t="s">
        <v>36</v>
      </c>
      <c r="M859">
        <v>0</v>
      </c>
      <c r="P859">
        <v>128</v>
      </c>
      <c r="R859">
        <v>1</v>
      </c>
      <c r="S859">
        <v>119</v>
      </c>
      <c r="T859" t="s">
        <v>2195</v>
      </c>
    </row>
    <row r="860" spans="1:20" x14ac:dyDescent="0.25">
      <c r="A860" t="s">
        <v>2286</v>
      </c>
      <c r="B860">
        <v>0</v>
      </c>
      <c r="C860">
        <v>137</v>
      </c>
      <c r="D860"/>
      <c r="E860"/>
      <c r="F860" s="1">
        <f t="shared" si="13"/>
        <v>0</v>
      </c>
      <c r="G860" t="s">
        <v>2287</v>
      </c>
      <c r="H860" t="s">
        <v>2288</v>
      </c>
      <c r="I860" t="s">
        <v>58</v>
      </c>
      <c r="J860">
        <v>1972</v>
      </c>
      <c r="K860" t="s">
        <v>86</v>
      </c>
      <c r="M860">
        <v>0</v>
      </c>
      <c r="P860">
        <v>137</v>
      </c>
      <c r="R860">
        <v>1</v>
      </c>
      <c r="S860">
        <v>119</v>
      </c>
      <c r="T860" t="s">
        <v>2195</v>
      </c>
    </row>
    <row r="861" spans="1:20" x14ac:dyDescent="0.25">
      <c r="A861" t="s">
        <v>2289</v>
      </c>
      <c r="B861">
        <v>0</v>
      </c>
      <c r="C861">
        <v>136</v>
      </c>
      <c r="D861"/>
      <c r="E861"/>
      <c r="F861" s="1">
        <f t="shared" si="13"/>
        <v>0</v>
      </c>
      <c r="G861" t="s">
        <v>679</v>
      </c>
      <c r="H861" t="s">
        <v>680</v>
      </c>
      <c r="I861" t="s">
        <v>58</v>
      </c>
      <c r="J861">
        <v>1984</v>
      </c>
      <c r="K861" t="s">
        <v>81</v>
      </c>
      <c r="M861">
        <v>0</v>
      </c>
      <c r="P861">
        <v>136</v>
      </c>
      <c r="R861">
        <v>1</v>
      </c>
      <c r="S861">
        <v>119</v>
      </c>
      <c r="T861" t="s">
        <v>2195</v>
      </c>
    </row>
    <row r="862" spans="1:20" x14ac:dyDescent="0.25">
      <c r="A862" t="s">
        <v>2290</v>
      </c>
      <c r="B862">
        <v>18</v>
      </c>
      <c r="C862">
        <v>6</v>
      </c>
      <c r="D862">
        <v>150</v>
      </c>
      <c r="E862"/>
      <c r="F862" s="1">
        <f t="shared" si="13"/>
        <v>150</v>
      </c>
      <c r="G862" t="s">
        <v>252</v>
      </c>
      <c r="H862" t="s">
        <v>253</v>
      </c>
      <c r="I862" t="s">
        <v>58</v>
      </c>
      <c r="J862">
        <v>2009</v>
      </c>
      <c r="K862" t="s">
        <v>361</v>
      </c>
      <c r="M862">
        <v>0</v>
      </c>
      <c r="O862" t="s">
        <v>48</v>
      </c>
      <c r="R862">
        <v>1</v>
      </c>
      <c r="S862">
        <v>119</v>
      </c>
      <c r="T862" t="s">
        <v>2195</v>
      </c>
    </row>
    <row r="863" spans="1:20" x14ac:dyDescent="0.25">
      <c r="A863" t="s">
        <v>2292</v>
      </c>
      <c r="B863">
        <v>17</v>
      </c>
      <c r="C863">
        <v>104</v>
      </c>
      <c r="D863">
        <v>145</v>
      </c>
      <c r="E863"/>
      <c r="F863" s="1">
        <f t="shared" si="13"/>
        <v>145</v>
      </c>
      <c r="G863" t="s">
        <v>259</v>
      </c>
      <c r="H863" t="s">
        <v>260</v>
      </c>
      <c r="I863" t="s">
        <v>58</v>
      </c>
      <c r="J863">
        <v>2008</v>
      </c>
      <c r="K863" s="2">
        <v>43810</v>
      </c>
      <c r="M863">
        <v>0</v>
      </c>
      <c r="O863" t="s">
        <v>48</v>
      </c>
      <c r="P863">
        <v>104</v>
      </c>
      <c r="R863">
        <v>1</v>
      </c>
      <c r="S863">
        <v>119</v>
      </c>
      <c r="T863" t="s">
        <v>2195</v>
      </c>
    </row>
    <row r="864" spans="1:20" x14ac:dyDescent="0.25">
      <c r="A864" t="s">
        <v>2294</v>
      </c>
      <c r="B864">
        <v>15</v>
      </c>
      <c r="C864">
        <v>1</v>
      </c>
      <c r="D864">
        <v>140</v>
      </c>
      <c r="E864"/>
      <c r="F864" s="1">
        <f t="shared" si="13"/>
        <v>140</v>
      </c>
      <c r="G864" t="s">
        <v>256</v>
      </c>
      <c r="H864" t="s">
        <v>173</v>
      </c>
      <c r="I864" t="s">
        <v>58</v>
      </c>
      <c r="J864">
        <v>2004</v>
      </c>
      <c r="K864" t="s">
        <v>25</v>
      </c>
      <c r="M864">
        <v>0</v>
      </c>
      <c r="O864" t="s">
        <v>48</v>
      </c>
      <c r="P864">
        <v>1</v>
      </c>
      <c r="R864">
        <v>1</v>
      </c>
      <c r="S864">
        <v>119</v>
      </c>
      <c r="T864" t="s">
        <v>2195</v>
      </c>
    </row>
    <row r="865" spans="1:20" x14ac:dyDescent="0.25">
      <c r="A865" t="s">
        <v>2296</v>
      </c>
      <c r="B865">
        <v>0</v>
      </c>
      <c r="C865">
        <v>121</v>
      </c>
      <c r="D865"/>
      <c r="E865"/>
      <c r="F865" s="1">
        <f t="shared" si="13"/>
        <v>0</v>
      </c>
      <c r="G865" t="s">
        <v>484</v>
      </c>
      <c r="H865" t="s">
        <v>1090</v>
      </c>
      <c r="I865" t="s">
        <v>58</v>
      </c>
      <c r="J865">
        <v>1972</v>
      </c>
      <c r="K865" t="s">
        <v>86</v>
      </c>
      <c r="L865" t="s">
        <v>2297</v>
      </c>
      <c r="M865">
        <v>0</v>
      </c>
      <c r="P865">
        <v>121</v>
      </c>
      <c r="R865">
        <v>1</v>
      </c>
      <c r="S865">
        <v>119</v>
      </c>
      <c r="T865" t="s">
        <v>2195</v>
      </c>
    </row>
    <row r="866" spans="1:20" x14ac:dyDescent="0.25">
      <c r="A866" t="s">
        <v>2298</v>
      </c>
      <c r="B866">
        <v>30</v>
      </c>
      <c r="C866">
        <v>113</v>
      </c>
      <c r="D866"/>
      <c r="E866"/>
      <c r="F866" s="1">
        <f t="shared" si="13"/>
        <v>0</v>
      </c>
      <c r="G866" t="s">
        <v>477</v>
      </c>
      <c r="H866" t="s">
        <v>128</v>
      </c>
      <c r="I866" t="s">
        <v>58</v>
      </c>
      <c r="J866">
        <v>1971</v>
      </c>
      <c r="K866" t="s">
        <v>86</v>
      </c>
      <c r="L866" t="s">
        <v>87</v>
      </c>
      <c r="M866">
        <v>0</v>
      </c>
      <c r="N866" t="s">
        <v>20</v>
      </c>
      <c r="Q866" t="s">
        <v>243</v>
      </c>
      <c r="R866">
        <v>1</v>
      </c>
      <c r="S866">
        <v>119</v>
      </c>
      <c r="T866" t="s">
        <v>2195</v>
      </c>
    </row>
    <row r="867" spans="1:20" x14ac:dyDescent="0.25">
      <c r="A867" t="s">
        <v>2299</v>
      </c>
      <c r="B867">
        <v>28</v>
      </c>
      <c r="C867">
        <v>117</v>
      </c>
      <c r="D867"/>
      <c r="E867"/>
      <c r="F867" s="1">
        <f t="shared" si="13"/>
        <v>0</v>
      </c>
      <c r="G867" t="s">
        <v>144</v>
      </c>
      <c r="H867" t="s">
        <v>1243</v>
      </c>
      <c r="I867" t="s">
        <v>58</v>
      </c>
      <c r="J867">
        <v>1974</v>
      </c>
      <c r="K867" t="s">
        <v>86</v>
      </c>
      <c r="L867" t="s">
        <v>507</v>
      </c>
      <c r="M867">
        <v>21000</v>
      </c>
      <c r="N867" t="s">
        <v>20</v>
      </c>
      <c r="O867" t="s">
        <v>1244</v>
      </c>
      <c r="Q867" t="s">
        <v>291</v>
      </c>
      <c r="R867">
        <v>1</v>
      </c>
      <c r="S867">
        <v>119</v>
      </c>
      <c r="T867" t="s">
        <v>2195</v>
      </c>
    </row>
    <row r="868" spans="1:20" x14ac:dyDescent="0.25">
      <c r="A868" t="s">
        <v>2300</v>
      </c>
      <c r="B868">
        <v>0</v>
      </c>
      <c r="C868">
        <v>145</v>
      </c>
      <c r="D868"/>
      <c r="E868"/>
      <c r="F868" s="1">
        <f t="shared" si="13"/>
        <v>0</v>
      </c>
      <c r="G868" t="s">
        <v>2301</v>
      </c>
      <c r="H868" t="s">
        <v>629</v>
      </c>
      <c r="I868" t="s">
        <v>58</v>
      </c>
      <c r="J868">
        <v>2003</v>
      </c>
      <c r="K868" t="s">
        <v>25</v>
      </c>
      <c r="M868">
        <v>0</v>
      </c>
      <c r="P868">
        <v>145</v>
      </c>
      <c r="R868">
        <v>1</v>
      </c>
      <c r="S868">
        <v>119</v>
      </c>
      <c r="T868" t="s">
        <v>2195</v>
      </c>
    </row>
    <row r="869" spans="1:20" x14ac:dyDescent="0.25">
      <c r="A869" t="s">
        <v>2302</v>
      </c>
      <c r="B869">
        <v>38</v>
      </c>
      <c r="C869">
        <v>28</v>
      </c>
      <c r="D869">
        <v>135</v>
      </c>
      <c r="E869"/>
      <c r="F869" s="1">
        <f t="shared" si="13"/>
        <v>135</v>
      </c>
      <c r="G869" t="s">
        <v>226</v>
      </c>
      <c r="H869" t="s">
        <v>266</v>
      </c>
      <c r="I869" t="s">
        <v>58</v>
      </c>
      <c r="J869">
        <v>1976</v>
      </c>
      <c r="K869" t="s">
        <v>109</v>
      </c>
      <c r="L869" t="s">
        <v>19</v>
      </c>
      <c r="M869">
        <v>21220</v>
      </c>
      <c r="N869" t="s">
        <v>20</v>
      </c>
      <c r="O869" t="s">
        <v>230</v>
      </c>
      <c r="P869">
        <v>28</v>
      </c>
      <c r="Q869" t="s">
        <v>208</v>
      </c>
      <c r="R869">
        <v>1</v>
      </c>
      <c r="S869">
        <v>119</v>
      </c>
      <c r="T869" t="s">
        <v>2195</v>
      </c>
    </row>
    <row r="870" spans="1:20" x14ac:dyDescent="0.25">
      <c r="A870" t="s">
        <v>2304</v>
      </c>
      <c r="B870">
        <v>0</v>
      </c>
      <c r="D870"/>
      <c r="E870"/>
      <c r="F870" s="1">
        <f t="shared" si="13"/>
        <v>0</v>
      </c>
      <c r="G870" t="s">
        <v>2305</v>
      </c>
      <c r="H870" t="s">
        <v>2306</v>
      </c>
      <c r="I870" t="s">
        <v>58</v>
      </c>
      <c r="J870">
        <v>1949</v>
      </c>
      <c r="K870" t="s">
        <v>1183</v>
      </c>
      <c r="M870">
        <v>0</v>
      </c>
      <c r="P870" t="s">
        <v>2307</v>
      </c>
      <c r="R870">
        <v>1</v>
      </c>
      <c r="S870">
        <v>119</v>
      </c>
      <c r="T870" t="s">
        <v>2195</v>
      </c>
    </row>
    <row r="871" spans="1:20" x14ac:dyDescent="0.25">
      <c r="A871" t="s">
        <v>2308</v>
      </c>
      <c r="B871">
        <v>0</v>
      </c>
      <c r="C871">
        <v>135</v>
      </c>
      <c r="D871"/>
      <c r="E871"/>
      <c r="F871" s="1">
        <f t="shared" si="13"/>
        <v>0</v>
      </c>
      <c r="G871" t="s">
        <v>2309</v>
      </c>
      <c r="H871" t="s">
        <v>2310</v>
      </c>
      <c r="I871" t="s">
        <v>58</v>
      </c>
      <c r="J871">
        <v>1952</v>
      </c>
      <c r="K871" t="s">
        <v>492</v>
      </c>
      <c r="M871">
        <v>0</v>
      </c>
      <c r="P871">
        <v>135</v>
      </c>
      <c r="R871">
        <v>1</v>
      </c>
      <c r="S871">
        <v>119</v>
      </c>
      <c r="T871" t="s">
        <v>2195</v>
      </c>
    </row>
    <row r="872" spans="1:20" x14ac:dyDescent="0.25">
      <c r="A872" t="s">
        <v>2311</v>
      </c>
      <c r="B872">
        <v>0</v>
      </c>
      <c r="C872">
        <v>124</v>
      </c>
      <c r="D872"/>
      <c r="E872"/>
      <c r="F872" s="1">
        <f t="shared" si="13"/>
        <v>0</v>
      </c>
      <c r="G872" t="s">
        <v>933</v>
      </c>
      <c r="H872" t="s">
        <v>934</v>
      </c>
      <c r="I872" t="s">
        <v>58</v>
      </c>
      <c r="J872">
        <v>1953</v>
      </c>
      <c r="K872" t="s">
        <v>492</v>
      </c>
      <c r="M872">
        <v>0</v>
      </c>
      <c r="P872">
        <v>124</v>
      </c>
      <c r="R872">
        <v>1</v>
      </c>
      <c r="S872">
        <v>119</v>
      </c>
      <c r="T872" t="s">
        <v>2195</v>
      </c>
    </row>
    <row r="873" spans="1:20" x14ac:dyDescent="0.25">
      <c r="A873" t="s">
        <v>2312</v>
      </c>
      <c r="B873">
        <v>20</v>
      </c>
      <c r="C873">
        <v>67</v>
      </c>
      <c r="D873">
        <v>130</v>
      </c>
      <c r="E873"/>
      <c r="F873" s="1">
        <f t="shared" si="13"/>
        <v>130</v>
      </c>
      <c r="G873" t="s">
        <v>263</v>
      </c>
      <c r="H873" t="s">
        <v>235</v>
      </c>
      <c r="I873" t="s">
        <v>58</v>
      </c>
      <c r="J873">
        <v>2010</v>
      </c>
      <c r="K873" t="s">
        <v>361</v>
      </c>
      <c r="M873">
        <v>0</v>
      </c>
      <c r="O873" t="s">
        <v>48</v>
      </c>
      <c r="P873">
        <v>67</v>
      </c>
      <c r="R873">
        <v>1</v>
      </c>
      <c r="S873">
        <v>119</v>
      </c>
      <c r="T873" t="s">
        <v>2195</v>
      </c>
    </row>
    <row r="874" spans="1:20" x14ac:dyDescent="0.25">
      <c r="A874" t="s">
        <v>2314</v>
      </c>
      <c r="B874">
        <v>19</v>
      </c>
      <c r="C874">
        <v>13</v>
      </c>
      <c r="D874">
        <v>125</v>
      </c>
      <c r="E874"/>
      <c r="F874" s="1">
        <f t="shared" si="13"/>
        <v>125</v>
      </c>
      <c r="G874" t="s">
        <v>276</v>
      </c>
      <c r="H874" t="s">
        <v>46</v>
      </c>
      <c r="I874" t="s">
        <v>58</v>
      </c>
      <c r="J874">
        <v>2010</v>
      </c>
      <c r="K874" t="s">
        <v>361</v>
      </c>
      <c r="M874">
        <v>0</v>
      </c>
      <c r="O874" t="s">
        <v>48</v>
      </c>
      <c r="P874">
        <v>13</v>
      </c>
      <c r="R874">
        <v>1</v>
      </c>
      <c r="S874">
        <v>119</v>
      </c>
      <c r="T874" t="s">
        <v>2195</v>
      </c>
    </row>
    <row r="875" spans="1:20" x14ac:dyDescent="0.25">
      <c r="A875" t="s">
        <v>2316</v>
      </c>
      <c r="B875">
        <v>8</v>
      </c>
      <c r="C875">
        <v>94</v>
      </c>
      <c r="D875">
        <v>120</v>
      </c>
      <c r="E875"/>
      <c r="F875" s="1">
        <f t="shared" si="13"/>
        <v>120</v>
      </c>
      <c r="G875" t="s">
        <v>279</v>
      </c>
      <c r="H875" t="s">
        <v>280</v>
      </c>
      <c r="I875" t="s">
        <v>58</v>
      </c>
      <c r="J875">
        <v>1962</v>
      </c>
      <c r="K875" t="s">
        <v>100</v>
      </c>
      <c r="L875" t="s">
        <v>19</v>
      </c>
      <c r="M875">
        <v>21220</v>
      </c>
      <c r="N875" t="s">
        <v>20</v>
      </c>
      <c r="P875">
        <v>94</v>
      </c>
      <c r="Q875" t="s">
        <v>243</v>
      </c>
      <c r="R875">
        <v>1</v>
      </c>
      <c r="S875">
        <v>119</v>
      </c>
      <c r="T875" t="s">
        <v>2195</v>
      </c>
    </row>
    <row r="876" spans="1:20" x14ac:dyDescent="0.25">
      <c r="A876" t="s">
        <v>2318</v>
      </c>
      <c r="B876">
        <v>7</v>
      </c>
      <c r="C876">
        <v>110</v>
      </c>
      <c r="D876"/>
      <c r="E876"/>
      <c r="F876" s="1">
        <f t="shared" si="13"/>
        <v>0</v>
      </c>
      <c r="G876" t="s">
        <v>344</v>
      </c>
      <c r="H876" t="s">
        <v>731</v>
      </c>
      <c r="I876" t="s">
        <v>58</v>
      </c>
      <c r="J876">
        <v>1965</v>
      </c>
      <c r="K876" t="s">
        <v>52</v>
      </c>
      <c r="L876" t="s">
        <v>691</v>
      </c>
      <c r="M876">
        <v>0</v>
      </c>
      <c r="N876" t="s">
        <v>600</v>
      </c>
      <c r="Q876" t="s">
        <v>243</v>
      </c>
      <c r="R876">
        <v>1</v>
      </c>
      <c r="S876">
        <v>119</v>
      </c>
      <c r="T876" t="s">
        <v>2195</v>
      </c>
    </row>
    <row r="877" spans="1:20" x14ac:dyDescent="0.25">
      <c r="A877" t="s">
        <v>2319</v>
      </c>
      <c r="B877">
        <v>0</v>
      </c>
      <c r="C877">
        <v>52</v>
      </c>
      <c r="D877">
        <v>115</v>
      </c>
      <c r="E877"/>
      <c r="F877" s="1">
        <f t="shared" si="13"/>
        <v>115</v>
      </c>
      <c r="G877" t="s">
        <v>2320</v>
      </c>
      <c r="H877" t="s">
        <v>2321</v>
      </c>
      <c r="I877" t="s">
        <v>58</v>
      </c>
      <c r="J877">
        <v>1952</v>
      </c>
      <c r="K877" t="s">
        <v>492</v>
      </c>
      <c r="M877">
        <v>0</v>
      </c>
      <c r="P877">
        <v>152</v>
      </c>
      <c r="R877">
        <v>1</v>
      </c>
      <c r="S877">
        <v>119</v>
      </c>
      <c r="T877" t="s">
        <v>2195</v>
      </c>
    </row>
    <row r="878" spans="1:20" x14ac:dyDescent="0.25">
      <c r="A878" t="s">
        <v>2323</v>
      </c>
      <c r="B878">
        <v>0</v>
      </c>
      <c r="C878">
        <v>134</v>
      </c>
      <c r="D878"/>
      <c r="E878"/>
      <c r="F878" s="1">
        <f t="shared" si="13"/>
        <v>0</v>
      </c>
      <c r="G878" t="s">
        <v>2324</v>
      </c>
      <c r="H878" t="s">
        <v>2325</v>
      </c>
      <c r="I878" t="s">
        <v>58</v>
      </c>
      <c r="J878">
        <v>2007</v>
      </c>
      <c r="K878" s="2">
        <v>43810</v>
      </c>
      <c r="M878">
        <v>0</v>
      </c>
      <c r="P878">
        <v>134</v>
      </c>
      <c r="R878">
        <v>1</v>
      </c>
      <c r="S878">
        <v>119</v>
      </c>
      <c r="T878" t="s">
        <v>2195</v>
      </c>
    </row>
    <row r="879" spans="1:20" x14ac:dyDescent="0.25">
      <c r="A879" t="s">
        <v>2326</v>
      </c>
      <c r="B879">
        <v>0</v>
      </c>
      <c r="C879">
        <v>146</v>
      </c>
      <c r="D879"/>
      <c r="E879"/>
      <c r="F879" s="1">
        <f t="shared" si="13"/>
        <v>0</v>
      </c>
      <c r="G879" t="s">
        <v>2327</v>
      </c>
      <c r="H879" t="s">
        <v>2328</v>
      </c>
      <c r="I879" t="s">
        <v>58</v>
      </c>
      <c r="J879">
        <v>2004</v>
      </c>
      <c r="K879" t="s">
        <v>25</v>
      </c>
      <c r="M879">
        <v>0</v>
      </c>
      <c r="P879">
        <v>146</v>
      </c>
      <c r="R879">
        <v>1</v>
      </c>
      <c r="S879">
        <v>119</v>
      </c>
      <c r="T879" t="s">
        <v>2195</v>
      </c>
    </row>
    <row r="880" spans="1:20" x14ac:dyDescent="0.25">
      <c r="A880" t="s">
        <v>2329</v>
      </c>
      <c r="B880">
        <v>0</v>
      </c>
      <c r="C880">
        <v>155</v>
      </c>
      <c r="D880"/>
      <c r="E880"/>
      <c r="F880" s="1">
        <f t="shared" si="13"/>
        <v>0</v>
      </c>
      <c r="G880" t="s">
        <v>2330</v>
      </c>
      <c r="H880" t="s">
        <v>2331</v>
      </c>
      <c r="I880" t="s">
        <v>58</v>
      </c>
      <c r="J880">
        <v>2003</v>
      </c>
      <c r="K880" t="s">
        <v>25</v>
      </c>
      <c r="M880">
        <v>0</v>
      </c>
      <c r="P880">
        <v>155</v>
      </c>
      <c r="R880">
        <v>1</v>
      </c>
      <c r="S880">
        <v>119</v>
      </c>
      <c r="T880" t="s">
        <v>2195</v>
      </c>
    </row>
    <row r="881" spans="1:20" x14ac:dyDescent="0.25">
      <c r="A881" t="s">
        <v>2332</v>
      </c>
      <c r="B881">
        <v>0</v>
      </c>
      <c r="C881">
        <v>148</v>
      </c>
      <c r="D881"/>
      <c r="E881"/>
      <c r="F881" s="1">
        <f t="shared" si="13"/>
        <v>0</v>
      </c>
      <c r="G881" t="s">
        <v>760</v>
      </c>
      <c r="H881" t="s">
        <v>2333</v>
      </c>
      <c r="I881" t="s">
        <v>58</v>
      </c>
      <c r="J881">
        <v>1993</v>
      </c>
      <c r="K881" t="s">
        <v>116</v>
      </c>
      <c r="M881">
        <v>0</v>
      </c>
      <c r="P881">
        <v>148</v>
      </c>
      <c r="R881">
        <v>1</v>
      </c>
      <c r="S881">
        <v>119</v>
      </c>
      <c r="T881" t="s">
        <v>2195</v>
      </c>
    </row>
    <row r="882" spans="1:20" x14ac:dyDescent="0.25">
      <c r="A882" t="s">
        <v>2334</v>
      </c>
      <c r="B882">
        <v>0</v>
      </c>
      <c r="C882">
        <v>141</v>
      </c>
      <c r="D882"/>
      <c r="E882"/>
      <c r="F882" s="1">
        <f t="shared" si="13"/>
        <v>0</v>
      </c>
      <c r="G882" t="s">
        <v>2335</v>
      </c>
      <c r="H882" t="s">
        <v>2336</v>
      </c>
      <c r="I882" t="s">
        <v>58</v>
      </c>
      <c r="J882">
        <v>1969</v>
      </c>
      <c r="K882" t="s">
        <v>52</v>
      </c>
      <c r="M882">
        <v>0</v>
      </c>
      <c r="P882">
        <v>141</v>
      </c>
      <c r="R882">
        <v>1</v>
      </c>
      <c r="S882">
        <v>119</v>
      </c>
      <c r="T882" t="s">
        <v>2195</v>
      </c>
    </row>
    <row r="883" spans="1:20" x14ac:dyDescent="0.25">
      <c r="A883" t="s">
        <v>2337</v>
      </c>
      <c r="B883">
        <v>13</v>
      </c>
      <c r="C883">
        <v>116</v>
      </c>
      <c r="D883"/>
      <c r="E883"/>
      <c r="F883" s="1">
        <f t="shared" si="13"/>
        <v>0</v>
      </c>
      <c r="G883" t="s">
        <v>127</v>
      </c>
      <c r="H883" t="s">
        <v>1243</v>
      </c>
      <c r="I883" t="s">
        <v>58</v>
      </c>
      <c r="J883">
        <v>2001</v>
      </c>
      <c r="K883" t="s">
        <v>36</v>
      </c>
      <c r="L883" t="s">
        <v>507</v>
      </c>
      <c r="M883">
        <v>21000</v>
      </c>
      <c r="N883" t="s">
        <v>20</v>
      </c>
      <c r="O883" t="s">
        <v>1244</v>
      </c>
      <c r="Q883" t="s">
        <v>756</v>
      </c>
      <c r="R883">
        <v>1</v>
      </c>
      <c r="S883">
        <v>119</v>
      </c>
      <c r="T883" t="s">
        <v>2195</v>
      </c>
    </row>
    <row r="884" spans="1:20" x14ac:dyDescent="0.25">
      <c r="A884" t="s">
        <v>2338</v>
      </c>
      <c r="B884">
        <v>0</v>
      </c>
      <c r="C884">
        <v>143</v>
      </c>
      <c r="D884"/>
      <c r="E884"/>
      <c r="F884" s="1">
        <f t="shared" si="13"/>
        <v>0</v>
      </c>
      <c r="G884" t="s">
        <v>391</v>
      </c>
      <c r="H884" t="s">
        <v>2339</v>
      </c>
      <c r="I884" t="s">
        <v>58</v>
      </c>
      <c r="J884">
        <v>2004</v>
      </c>
      <c r="K884" t="s">
        <v>25</v>
      </c>
      <c r="M884">
        <v>0</v>
      </c>
      <c r="P884">
        <v>143</v>
      </c>
      <c r="R884">
        <v>1</v>
      </c>
      <c r="S884">
        <v>119</v>
      </c>
      <c r="T884" t="s">
        <v>2195</v>
      </c>
    </row>
    <row r="885" spans="1:20" x14ac:dyDescent="0.25">
      <c r="A885" t="s">
        <v>2340</v>
      </c>
      <c r="B885">
        <v>0</v>
      </c>
      <c r="C885">
        <v>144</v>
      </c>
      <c r="D885"/>
      <c r="E885"/>
      <c r="F885" s="1">
        <f t="shared" si="13"/>
        <v>0</v>
      </c>
      <c r="G885" t="s">
        <v>1420</v>
      </c>
      <c r="H885" t="s">
        <v>2341</v>
      </c>
      <c r="I885" t="s">
        <v>58</v>
      </c>
      <c r="J885">
        <v>2006</v>
      </c>
      <c r="K885" t="s">
        <v>41</v>
      </c>
      <c r="M885">
        <v>0</v>
      </c>
      <c r="P885">
        <v>144</v>
      </c>
      <c r="R885">
        <v>1</v>
      </c>
      <c r="S885">
        <v>119</v>
      </c>
      <c r="T885" t="s">
        <v>2195</v>
      </c>
    </row>
    <row r="886" spans="1:20" x14ac:dyDescent="0.25">
      <c r="A886" t="s">
        <v>2342</v>
      </c>
      <c r="B886">
        <v>0</v>
      </c>
      <c r="C886">
        <v>154</v>
      </c>
      <c r="D886"/>
      <c r="E886"/>
      <c r="F886" s="1">
        <f t="shared" si="13"/>
        <v>0</v>
      </c>
      <c r="G886" t="s">
        <v>2343</v>
      </c>
      <c r="H886" t="s">
        <v>2344</v>
      </c>
      <c r="I886" t="s">
        <v>58</v>
      </c>
      <c r="J886">
        <v>2002</v>
      </c>
      <c r="K886" t="s">
        <v>36</v>
      </c>
      <c r="M886">
        <v>0</v>
      </c>
      <c r="P886">
        <v>154</v>
      </c>
      <c r="R886">
        <v>1</v>
      </c>
      <c r="S886">
        <v>119</v>
      </c>
      <c r="T886" t="s">
        <v>2195</v>
      </c>
    </row>
    <row r="887" spans="1:20" x14ac:dyDescent="0.25">
      <c r="A887" t="s">
        <v>2345</v>
      </c>
      <c r="B887">
        <v>0</v>
      </c>
      <c r="C887">
        <v>149</v>
      </c>
      <c r="D887"/>
      <c r="E887"/>
      <c r="F887" s="1">
        <f t="shared" si="13"/>
        <v>0</v>
      </c>
      <c r="G887" t="s">
        <v>2346</v>
      </c>
      <c r="H887" t="s">
        <v>2347</v>
      </c>
      <c r="I887" t="s">
        <v>58</v>
      </c>
      <c r="J887">
        <v>1998</v>
      </c>
      <c r="K887" t="s">
        <v>18</v>
      </c>
      <c r="M887">
        <v>0</v>
      </c>
      <c r="P887">
        <v>149</v>
      </c>
      <c r="R887">
        <v>1</v>
      </c>
      <c r="S887">
        <v>119</v>
      </c>
      <c r="T887" t="s">
        <v>2195</v>
      </c>
    </row>
    <row r="888" spans="1:20" x14ac:dyDescent="0.25">
      <c r="A888" t="s">
        <v>2348</v>
      </c>
      <c r="B888">
        <v>0</v>
      </c>
      <c r="D888"/>
      <c r="E888"/>
      <c r="F888" s="1">
        <f t="shared" si="13"/>
        <v>0</v>
      </c>
      <c r="G888" t="s">
        <v>2349</v>
      </c>
      <c r="H888" t="s">
        <v>2350</v>
      </c>
      <c r="I888" t="s">
        <v>58</v>
      </c>
      <c r="J888">
        <v>1952</v>
      </c>
      <c r="K888" t="s">
        <v>492</v>
      </c>
      <c r="M888">
        <v>0</v>
      </c>
      <c r="P888" t="s">
        <v>2351</v>
      </c>
      <c r="R888">
        <v>1</v>
      </c>
      <c r="S888">
        <v>119</v>
      </c>
      <c r="T888" t="s">
        <v>2195</v>
      </c>
    </row>
    <row r="889" spans="1:20" x14ac:dyDescent="0.25">
      <c r="F889" s="1">
        <f t="shared" si="13"/>
        <v>0</v>
      </c>
      <c r="R889">
        <v>1</v>
      </c>
    </row>
    <row r="890" spans="1:20" x14ac:dyDescent="0.25">
      <c r="F890" s="1">
        <f t="shared" si="13"/>
        <v>0</v>
      </c>
      <c r="R890">
        <v>1</v>
      </c>
    </row>
    <row r="891" spans="1:20" x14ac:dyDescent="0.25">
      <c r="A891" t="s">
        <v>2352</v>
      </c>
      <c r="B891">
        <v>8</v>
      </c>
      <c r="C891">
        <v>110</v>
      </c>
      <c r="D891"/>
      <c r="E891"/>
      <c r="F891" s="1">
        <f t="shared" si="13"/>
        <v>0</v>
      </c>
      <c r="G891" t="s">
        <v>212</v>
      </c>
      <c r="H891" t="s">
        <v>2353</v>
      </c>
      <c r="I891" t="s">
        <v>17</v>
      </c>
      <c r="J891">
        <v>1997</v>
      </c>
      <c r="K891" t="s">
        <v>18</v>
      </c>
      <c r="L891" t="s">
        <v>801</v>
      </c>
      <c r="M891">
        <v>25000</v>
      </c>
      <c r="N891" t="s">
        <v>20</v>
      </c>
      <c r="O891" t="s">
        <v>2354</v>
      </c>
      <c r="Q891" t="s">
        <v>208</v>
      </c>
      <c r="R891">
        <v>1</v>
      </c>
      <c r="S891">
        <v>114</v>
      </c>
      <c r="T891" t="s">
        <v>2355</v>
      </c>
    </row>
    <row r="892" spans="1:20" x14ac:dyDescent="0.25">
      <c r="A892" t="s">
        <v>2356</v>
      </c>
      <c r="B892">
        <v>7</v>
      </c>
      <c r="C892">
        <v>27</v>
      </c>
      <c r="D892">
        <v>150</v>
      </c>
      <c r="E892"/>
      <c r="F892" s="1">
        <f t="shared" si="13"/>
        <v>150</v>
      </c>
      <c r="G892" t="s">
        <v>195</v>
      </c>
      <c r="H892" t="s">
        <v>204</v>
      </c>
      <c r="I892" t="s">
        <v>17</v>
      </c>
      <c r="J892">
        <v>1960</v>
      </c>
      <c r="K892" t="s">
        <v>100</v>
      </c>
      <c r="L892" t="s">
        <v>67</v>
      </c>
      <c r="M892">
        <v>24000</v>
      </c>
      <c r="N892" t="s">
        <v>20</v>
      </c>
      <c r="O892" t="s">
        <v>207</v>
      </c>
      <c r="P892">
        <v>27</v>
      </c>
      <c r="Q892" t="s">
        <v>208</v>
      </c>
      <c r="R892">
        <v>1</v>
      </c>
      <c r="S892">
        <v>114</v>
      </c>
      <c r="T892" t="s">
        <v>2355</v>
      </c>
    </row>
    <row r="893" spans="1:20" x14ac:dyDescent="0.25">
      <c r="A893" t="s">
        <v>2358</v>
      </c>
      <c r="B893">
        <v>15</v>
      </c>
      <c r="C893">
        <v>36</v>
      </c>
      <c r="D893">
        <v>145</v>
      </c>
      <c r="E893"/>
      <c r="F893" s="1">
        <f t="shared" si="13"/>
        <v>145</v>
      </c>
      <c r="G893" t="s">
        <v>15</v>
      </c>
      <c r="H893" t="s">
        <v>594</v>
      </c>
      <c r="I893" t="s">
        <v>17</v>
      </c>
      <c r="J893">
        <v>1988</v>
      </c>
      <c r="K893" t="s">
        <v>355</v>
      </c>
      <c r="M893">
        <v>0</v>
      </c>
      <c r="R893">
        <v>1</v>
      </c>
      <c r="S893">
        <v>114</v>
      </c>
      <c r="T893" t="s">
        <v>2355</v>
      </c>
    </row>
    <row r="894" spans="1:20" x14ac:dyDescent="0.25">
      <c r="A894" t="s">
        <v>2360</v>
      </c>
      <c r="B894">
        <v>10</v>
      </c>
      <c r="C894">
        <v>70</v>
      </c>
      <c r="D894">
        <v>140</v>
      </c>
      <c r="E894"/>
      <c r="F894" s="1">
        <f t="shared" si="13"/>
        <v>140</v>
      </c>
      <c r="G894" t="s">
        <v>532</v>
      </c>
      <c r="H894" t="s">
        <v>2060</v>
      </c>
      <c r="I894" t="s">
        <v>17</v>
      </c>
      <c r="J894">
        <v>1972</v>
      </c>
      <c r="K894" t="s">
        <v>86</v>
      </c>
      <c r="L894" t="s">
        <v>67</v>
      </c>
      <c r="M894">
        <v>24000</v>
      </c>
      <c r="N894" t="s">
        <v>20</v>
      </c>
      <c r="P894">
        <v>70</v>
      </c>
      <c r="Q894" t="s">
        <v>58</v>
      </c>
      <c r="R894">
        <v>1</v>
      </c>
      <c r="S894">
        <v>114</v>
      </c>
      <c r="T894" t="s">
        <v>2355</v>
      </c>
    </row>
    <row r="895" spans="1:20" x14ac:dyDescent="0.25">
      <c r="A895" t="s">
        <v>2362</v>
      </c>
      <c r="B895">
        <v>12</v>
      </c>
      <c r="C895">
        <v>115</v>
      </c>
      <c r="D895"/>
      <c r="E895"/>
      <c r="F895" s="1">
        <f t="shared" si="13"/>
        <v>0</v>
      </c>
      <c r="G895" t="s">
        <v>1170</v>
      </c>
      <c r="H895" t="s">
        <v>1171</v>
      </c>
      <c r="I895" t="s">
        <v>17</v>
      </c>
      <c r="J895">
        <v>1976</v>
      </c>
      <c r="K895" t="s">
        <v>109</v>
      </c>
      <c r="L895" t="s">
        <v>67</v>
      </c>
      <c r="M895">
        <v>24000</v>
      </c>
      <c r="N895" t="s">
        <v>20</v>
      </c>
      <c r="O895" t="s">
        <v>2363</v>
      </c>
      <c r="Q895" t="s">
        <v>58</v>
      </c>
      <c r="R895">
        <v>1</v>
      </c>
      <c r="S895">
        <v>114</v>
      </c>
      <c r="T895" t="s">
        <v>2355</v>
      </c>
    </row>
    <row r="896" spans="1:20" x14ac:dyDescent="0.25">
      <c r="A896" t="s">
        <v>2364</v>
      </c>
      <c r="B896">
        <v>17</v>
      </c>
      <c r="C896">
        <v>60</v>
      </c>
      <c r="D896">
        <v>135</v>
      </c>
      <c r="E896"/>
      <c r="F896" s="1">
        <f t="shared" si="13"/>
        <v>135</v>
      </c>
      <c r="G896" t="s">
        <v>195</v>
      </c>
      <c r="H896" t="s">
        <v>599</v>
      </c>
      <c r="I896" t="s">
        <v>17</v>
      </c>
      <c r="J896">
        <v>1960</v>
      </c>
      <c r="K896" t="s">
        <v>100</v>
      </c>
      <c r="L896" t="s">
        <v>2365</v>
      </c>
      <c r="M896">
        <v>0</v>
      </c>
      <c r="N896" t="s">
        <v>600</v>
      </c>
      <c r="O896" t="s">
        <v>2365</v>
      </c>
      <c r="P896">
        <v>131</v>
      </c>
      <c r="R896">
        <v>1</v>
      </c>
      <c r="S896">
        <v>114</v>
      </c>
      <c r="T896" t="s">
        <v>2355</v>
      </c>
    </row>
    <row r="897" spans="1:20" x14ac:dyDescent="0.25">
      <c r="D897"/>
      <c r="E897"/>
      <c r="F897" s="1">
        <f t="shared" si="13"/>
        <v>0</v>
      </c>
      <c r="R897">
        <v>1</v>
      </c>
    </row>
    <row r="898" spans="1:20" x14ac:dyDescent="0.25">
      <c r="A898" t="s">
        <v>2367</v>
      </c>
      <c r="B898">
        <v>13</v>
      </c>
      <c r="C898">
        <v>128</v>
      </c>
      <c r="D898"/>
      <c r="E898"/>
      <c r="F898" s="1">
        <f t="shared" ref="F898:F961" si="14">SUM(D898-E898)</f>
        <v>0</v>
      </c>
      <c r="G898" t="s">
        <v>334</v>
      </c>
      <c r="H898" t="s">
        <v>2368</v>
      </c>
      <c r="I898" t="s">
        <v>58</v>
      </c>
      <c r="J898">
        <v>2005</v>
      </c>
      <c r="K898" t="s">
        <v>41</v>
      </c>
      <c r="L898" t="s">
        <v>801</v>
      </c>
      <c r="M898">
        <v>0</v>
      </c>
      <c r="N898" t="s">
        <v>20</v>
      </c>
      <c r="O898" t="s">
        <v>219</v>
      </c>
      <c r="R898">
        <v>1</v>
      </c>
      <c r="S898">
        <v>114</v>
      </c>
      <c r="T898" t="s">
        <v>2355</v>
      </c>
    </row>
    <row r="899" spans="1:20" x14ac:dyDescent="0.25">
      <c r="A899" t="s">
        <v>2369</v>
      </c>
      <c r="B899">
        <v>14</v>
      </c>
      <c r="C899">
        <v>129</v>
      </c>
      <c r="D899"/>
      <c r="E899"/>
      <c r="F899" s="1">
        <f t="shared" si="14"/>
        <v>0</v>
      </c>
      <c r="G899" t="s">
        <v>500</v>
      </c>
      <c r="H899" t="s">
        <v>2368</v>
      </c>
      <c r="I899" t="s">
        <v>58</v>
      </c>
      <c r="J899">
        <v>2008</v>
      </c>
      <c r="K899" s="2">
        <v>43810</v>
      </c>
      <c r="L899" t="s">
        <v>801</v>
      </c>
      <c r="M899">
        <v>0</v>
      </c>
      <c r="N899" t="s">
        <v>20</v>
      </c>
      <c r="O899" t="s">
        <v>219</v>
      </c>
      <c r="R899">
        <v>1</v>
      </c>
      <c r="S899">
        <v>114</v>
      </c>
      <c r="T899" t="s">
        <v>2355</v>
      </c>
    </row>
    <row r="900" spans="1:20" x14ac:dyDescent="0.25">
      <c r="A900" t="s">
        <v>2370</v>
      </c>
      <c r="B900">
        <v>5</v>
      </c>
      <c r="C900">
        <v>40</v>
      </c>
      <c r="D900">
        <v>150</v>
      </c>
      <c r="E900"/>
      <c r="F900" s="1">
        <f t="shared" si="14"/>
        <v>150</v>
      </c>
      <c r="G900" t="s">
        <v>238</v>
      </c>
      <c r="H900" t="s">
        <v>2371</v>
      </c>
      <c r="I900" t="s">
        <v>58</v>
      </c>
      <c r="J900">
        <v>1973</v>
      </c>
      <c r="K900" t="s">
        <v>86</v>
      </c>
      <c r="L900" t="s">
        <v>836</v>
      </c>
      <c r="M900">
        <v>0</v>
      </c>
      <c r="N900" t="s">
        <v>837</v>
      </c>
      <c r="O900" t="s">
        <v>2373</v>
      </c>
      <c r="P900">
        <v>40</v>
      </c>
      <c r="Q900" t="s">
        <v>243</v>
      </c>
      <c r="R900">
        <v>1</v>
      </c>
      <c r="S900">
        <v>114</v>
      </c>
      <c r="T900" t="s">
        <v>2355</v>
      </c>
    </row>
    <row r="901" spans="1:20" x14ac:dyDescent="0.25">
      <c r="A901" t="s">
        <v>2375</v>
      </c>
      <c r="B901">
        <v>6</v>
      </c>
      <c r="C901">
        <v>109</v>
      </c>
      <c r="D901"/>
      <c r="E901"/>
      <c r="F901" s="1">
        <f t="shared" si="14"/>
        <v>0</v>
      </c>
      <c r="G901" t="s">
        <v>144</v>
      </c>
      <c r="H901" t="s">
        <v>473</v>
      </c>
      <c r="I901" t="s">
        <v>58</v>
      </c>
      <c r="J901">
        <v>1975</v>
      </c>
      <c r="K901" t="s">
        <v>109</v>
      </c>
      <c r="L901" t="s">
        <v>87</v>
      </c>
      <c r="M901">
        <v>11000</v>
      </c>
      <c r="N901" t="s">
        <v>20</v>
      </c>
      <c r="Q901" t="s">
        <v>243</v>
      </c>
      <c r="R901">
        <v>1</v>
      </c>
      <c r="S901">
        <v>114</v>
      </c>
      <c r="T901" t="s">
        <v>2355</v>
      </c>
    </row>
    <row r="902" spans="1:20" x14ac:dyDescent="0.25">
      <c r="A902" t="s">
        <v>2376</v>
      </c>
      <c r="B902">
        <v>1</v>
      </c>
      <c r="C902">
        <v>45</v>
      </c>
      <c r="D902">
        <v>145</v>
      </c>
      <c r="E902"/>
      <c r="F902" s="1">
        <f t="shared" si="14"/>
        <v>145</v>
      </c>
      <c r="G902" t="s">
        <v>288</v>
      </c>
      <c r="H902" t="s">
        <v>422</v>
      </c>
      <c r="I902" t="s">
        <v>58</v>
      </c>
      <c r="J902">
        <v>1940</v>
      </c>
      <c r="K902" t="s">
        <v>773</v>
      </c>
      <c r="L902" t="s">
        <v>42</v>
      </c>
      <c r="M902">
        <v>24000</v>
      </c>
      <c r="N902" t="s">
        <v>31</v>
      </c>
      <c r="O902" t="s">
        <v>2377</v>
      </c>
      <c r="P902" t="s">
        <v>428</v>
      </c>
      <c r="Q902" t="s">
        <v>291</v>
      </c>
      <c r="R902">
        <v>1</v>
      </c>
      <c r="S902">
        <v>114</v>
      </c>
      <c r="T902" t="s">
        <v>2355</v>
      </c>
    </row>
    <row r="903" spans="1:20" x14ac:dyDescent="0.25">
      <c r="A903" t="s">
        <v>2379</v>
      </c>
      <c r="B903">
        <v>16</v>
      </c>
      <c r="C903">
        <v>94</v>
      </c>
      <c r="D903">
        <v>140</v>
      </c>
      <c r="E903"/>
      <c r="F903" s="1">
        <f t="shared" si="14"/>
        <v>140</v>
      </c>
      <c r="G903" t="s">
        <v>279</v>
      </c>
      <c r="H903" t="s">
        <v>2380</v>
      </c>
      <c r="I903" t="s">
        <v>58</v>
      </c>
      <c r="J903">
        <v>1962</v>
      </c>
      <c r="K903" t="s">
        <v>100</v>
      </c>
      <c r="M903">
        <v>0</v>
      </c>
      <c r="N903" t="s">
        <v>20</v>
      </c>
      <c r="O903" t="s">
        <v>37</v>
      </c>
      <c r="P903">
        <v>94</v>
      </c>
      <c r="R903">
        <v>1</v>
      </c>
      <c r="S903">
        <v>114</v>
      </c>
      <c r="T903" t="s">
        <v>2355</v>
      </c>
    </row>
    <row r="904" spans="1:20" x14ac:dyDescent="0.25">
      <c r="A904" t="s">
        <v>2382</v>
      </c>
      <c r="B904">
        <v>9</v>
      </c>
      <c r="C904">
        <v>114</v>
      </c>
      <c r="D904"/>
      <c r="E904"/>
      <c r="F904" s="1">
        <f t="shared" si="14"/>
        <v>0</v>
      </c>
      <c r="G904" t="s">
        <v>736</v>
      </c>
      <c r="H904" t="s">
        <v>2060</v>
      </c>
      <c r="I904" t="s">
        <v>58</v>
      </c>
      <c r="J904">
        <v>1973</v>
      </c>
      <c r="K904" t="s">
        <v>86</v>
      </c>
      <c r="L904" t="s">
        <v>67</v>
      </c>
      <c r="M904">
        <v>24000</v>
      </c>
      <c r="N904" t="s">
        <v>20</v>
      </c>
      <c r="Q904" t="s">
        <v>291</v>
      </c>
      <c r="R904">
        <v>1</v>
      </c>
      <c r="S904">
        <v>114</v>
      </c>
      <c r="T904" t="s">
        <v>2355</v>
      </c>
    </row>
    <row r="905" spans="1:20" x14ac:dyDescent="0.25">
      <c r="A905" t="s">
        <v>2383</v>
      </c>
      <c r="B905">
        <v>11</v>
      </c>
      <c r="C905">
        <v>91</v>
      </c>
      <c r="D905">
        <v>135</v>
      </c>
      <c r="E905"/>
      <c r="F905" s="1">
        <f t="shared" si="14"/>
        <v>135</v>
      </c>
      <c r="G905" t="s">
        <v>90</v>
      </c>
      <c r="H905" t="s">
        <v>125</v>
      </c>
      <c r="I905" t="s">
        <v>58</v>
      </c>
      <c r="J905">
        <v>1965</v>
      </c>
      <c r="K905" t="s">
        <v>52</v>
      </c>
      <c r="L905" t="s">
        <v>87</v>
      </c>
      <c r="M905">
        <v>11160</v>
      </c>
      <c r="O905" t="s">
        <v>214</v>
      </c>
      <c r="Q905" t="s">
        <v>243</v>
      </c>
      <c r="R905">
        <v>1</v>
      </c>
      <c r="S905">
        <v>114</v>
      </c>
      <c r="T905" t="s">
        <v>2355</v>
      </c>
    </row>
    <row r="906" spans="1:20" x14ac:dyDescent="0.25">
      <c r="A906" t="s">
        <v>2389</v>
      </c>
      <c r="B906">
        <v>3</v>
      </c>
      <c r="C906">
        <v>32</v>
      </c>
      <c r="D906">
        <v>130</v>
      </c>
      <c r="E906"/>
      <c r="F906" s="1">
        <f t="shared" si="14"/>
        <v>130</v>
      </c>
      <c r="G906" t="s">
        <v>134</v>
      </c>
      <c r="H906" t="s">
        <v>227</v>
      </c>
      <c r="I906" t="s">
        <v>58</v>
      </c>
      <c r="J906">
        <v>2008</v>
      </c>
      <c r="K906" s="2">
        <v>43810</v>
      </c>
      <c r="L906" t="s">
        <v>19</v>
      </c>
      <c r="M906">
        <v>21220</v>
      </c>
      <c r="N906" t="s">
        <v>20</v>
      </c>
      <c r="O906" t="s">
        <v>2390</v>
      </c>
      <c r="Q906" t="s">
        <v>231</v>
      </c>
      <c r="R906">
        <v>1</v>
      </c>
      <c r="S906">
        <v>114</v>
      </c>
      <c r="T906" t="s">
        <v>2355</v>
      </c>
    </row>
    <row r="907" spans="1:20" x14ac:dyDescent="0.25">
      <c r="A907" t="s">
        <v>2392</v>
      </c>
      <c r="B907">
        <v>2</v>
      </c>
      <c r="C907">
        <v>106</v>
      </c>
      <c r="D907"/>
      <c r="E907"/>
      <c r="F907" s="1">
        <f t="shared" si="14"/>
        <v>0</v>
      </c>
      <c r="G907" t="s">
        <v>420</v>
      </c>
      <c r="H907" t="s">
        <v>91</v>
      </c>
      <c r="I907" t="s">
        <v>58</v>
      </c>
      <c r="J907">
        <v>1985</v>
      </c>
      <c r="K907" t="s">
        <v>355</v>
      </c>
      <c r="M907">
        <v>0</v>
      </c>
      <c r="Q907" t="s">
        <v>58</v>
      </c>
      <c r="R907">
        <v>1</v>
      </c>
      <c r="S907">
        <v>114</v>
      </c>
      <c r="T907" t="s">
        <v>2355</v>
      </c>
    </row>
    <row r="908" spans="1:20" x14ac:dyDescent="0.25">
      <c r="A908" t="s">
        <v>2393</v>
      </c>
      <c r="B908">
        <v>4</v>
      </c>
      <c r="C908">
        <v>108</v>
      </c>
      <c r="D908"/>
      <c r="E908"/>
      <c r="F908" s="1">
        <f t="shared" si="14"/>
        <v>0</v>
      </c>
      <c r="G908" t="s">
        <v>344</v>
      </c>
      <c r="H908" t="s">
        <v>731</v>
      </c>
      <c r="I908" t="s">
        <v>58</v>
      </c>
      <c r="J908">
        <v>1965</v>
      </c>
      <c r="K908" t="s">
        <v>52</v>
      </c>
      <c r="L908" t="s">
        <v>691</v>
      </c>
      <c r="M908">
        <v>0</v>
      </c>
      <c r="N908" t="s">
        <v>600</v>
      </c>
      <c r="Q908" t="s">
        <v>243</v>
      </c>
      <c r="R908">
        <v>1</v>
      </c>
      <c r="S908">
        <v>114</v>
      </c>
      <c r="T908" t="s">
        <v>2355</v>
      </c>
    </row>
    <row r="909" spans="1:20" x14ac:dyDescent="0.25">
      <c r="F909" s="1">
        <f t="shared" si="14"/>
        <v>0</v>
      </c>
      <c r="R909">
        <v>1</v>
      </c>
    </row>
    <row r="910" spans="1:20" x14ac:dyDescent="0.25">
      <c r="F910" s="1">
        <f t="shared" si="14"/>
        <v>0</v>
      </c>
      <c r="R910">
        <v>1</v>
      </c>
    </row>
    <row r="911" spans="1:20" x14ac:dyDescent="0.25">
      <c r="A911" t="s">
        <v>2394</v>
      </c>
      <c r="B911">
        <v>25</v>
      </c>
      <c r="C911">
        <v>20</v>
      </c>
      <c r="D911">
        <v>250</v>
      </c>
      <c r="E911"/>
      <c r="F911" s="1">
        <f t="shared" si="14"/>
        <v>250</v>
      </c>
      <c r="G911" t="s">
        <v>28</v>
      </c>
      <c r="H911" t="s">
        <v>29</v>
      </c>
      <c r="I911" t="s">
        <v>17</v>
      </c>
      <c r="J911">
        <v>2003</v>
      </c>
      <c r="K911" t="s">
        <v>25</v>
      </c>
      <c r="L911" t="s">
        <v>507</v>
      </c>
      <c r="M911">
        <v>21000</v>
      </c>
      <c r="N911" t="s">
        <v>20</v>
      </c>
      <c r="O911" t="s">
        <v>508</v>
      </c>
      <c r="P911">
        <v>20</v>
      </c>
      <c r="Q911" t="s">
        <v>58</v>
      </c>
      <c r="R911">
        <v>1</v>
      </c>
      <c r="S911">
        <v>107</v>
      </c>
      <c r="T911" t="s">
        <v>2398</v>
      </c>
    </row>
    <row r="912" spans="1:20" x14ac:dyDescent="0.25">
      <c r="A912" t="s">
        <v>2399</v>
      </c>
      <c r="B912">
        <v>27</v>
      </c>
      <c r="C912">
        <v>96</v>
      </c>
      <c r="D912">
        <v>243.75</v>
      </c>
      <c r="E912"/>
      <c r="F912" s="1">
        <f t="shared" si="14"/>
        <v>243.75</v>
      </c>
      <c r="G912" t="s">
        <v>15</v>
      </c>
      <c r="H912" t="s">
        <v>24</v>
      </c>
      <c r="I912" t="s">
        <v>17</v>
      </c>
      <c r="J912">
        <v>2003</v>
      </c>
      <c r="K912" t="s">
        <v>25</v>
      </c>
      <c r="L912" t="s">
        <v>19</v>
      </c>
      <c r="M912">
        <v>21220</v>
      </c>
      <c r="N912" t="s">
        <v>20</v>
      </c>
      <c r="O912" t="s">
        <v>159</v>
      </c>
      <c r="P912">
        <v>96</v>
      </c>
      <c r="R912">
        <v>1</v>
      </c>
      <c r="S912">
        <v>107</v>
      </c>
      <c r="T912" t="s">
        <v>2398</v>
      </c>
    </row>
    <row r="913" spans="1:20" x14ac:dyDescent="0.25">
      <c r="A913" t="s">
        <v>2401</v>
      </c>
      <c r="B913">
        <v>29</v>
      </c>
      <c r="C913">
        <v>26</v>
      </c>
      <c r="D913">
        <v>237.5</v>
      </c>
      <c r="E913"/>
      <c r="F913" s="1">
        <f t="shared" si="14"/>
        <v>237.5</v>
      </c>
      <c r="G913" t="s">
        <v>34</v>
      </c>
      <c r="H913" t="s">
        <v>526</v>
      </c>
      <c r="I913" t="s">
        <v>17</v>
      </c>
      <c r="J913">
        <v>2002</v>
      </c>
      <c r="K913" t="s">
        <v>36</v>
      </c>
      <c r="L913" t="s">
        <v>19</v>
      </c>
      <c r="M913">
        <v>21220</v>
      </c>
      <c r="N913" t="s">
        <v>487</v>
      </c>
      <c r="O913" t="s">
        <v>529</v>
      </c>
      <c r="P913">
        <v>26</v>
      </c>
      <c r="Q913" t="s">
        <v>208</v>
      </c>
      <c r="R913">
        <v>1</v>
      </c>
      <c r="S913">
        <v>107</v>
      </c>
      <c r="T913" t="s">
        <v>2398</v>
      </c>
    </row>
    <row r="914" spans="1:20" x14ac:dyDescent="0.25">
      <c r="A914" t="s">
        <v>2403</v>
      </c>
      <c r="B914">
        <v>31</v>
      </c>
      <c r="C914">
        <v>16</v>
      </c>
      <c r="D914">
        <v>231.25</v>
      </c>
      <c r="E914"/>
      <c r="F914" s="1">
        <f t="shared" si="14"/>
        <v>231.25</v>
      </c>
      <c r="G914" t="s">
        <v>156</v>
      </c>
      <c r="H914" t="s">
        <v>157</v>
      </c>
      <c r="I914" t="s">
        <v>17</v>
      </c>
      <c r="J914">
        <v>2007</v>
      </c>
      <c r="K914" s="2">
        <v>43810</v>
      </c>
      <c r="L914" t="s">
        <v>667</v>
      </c>
      <c r="M914">
        <v>0</v>
      </c>
      <c r="N914" t="s">
        <v>20</v>
      </c>
      <c r="O914" t="s">
        <v>303</v>
      </c>
      <c r="P914">
        <v>16</v>
      </c>
      <c r="R914">
        <v>1</v>
      </c>
      <c r="S914">
        <v>107</v>
      </c>
      <c r="T914" t="s">
        <v>2398</v>
      </c>
    </row>
    <row r="915" spans="1:20" x14ac:dyDescent="0.25">
      <c r="A915" t="s">
        <v>2405</v>
      </c>
      <c r="B915">
        <v>32</v>
      </c>
      <c r="C915">
        <v>68</v>
      </c>
      <c r="D915">
        <v>225</v>
      </c>
      <c r="E915"/>
      <c r="F915" s="1">
        <f t="shared" si="14"/>
        <v>225</v>
      </c>
      <c r="G915" t="s">
        <v>168</v>
      </c>
      <c r="H915" t="s">
        <v>169</v>
      </c>
      <c r="I915" t="s">
        <v>17</v>
      </c>
      <c r="J915">
        <v>2005</v>
      </c>
      <c r="K915" t="s">
        <v>41</v>
      </c>
      <c r="L915" t="s">
        <v>667</v>
      </c>
      <c r="M915">
        <v>0</v>
      </c>
      <c r="N915" t="s">
        <v>31</v>
      </c>
      <c r="O915" t="s">
        <v>1738</v>
      </c>
      <c r="P915">
        <v>68</v>
      </c>
      <c r="R915">
        <v>1</v>
      </c>
      <c r="S915">
        <v>107</v>
      </c>
      <c r="T915" t="s">
        <v>2398</v>
      </c>
    </row>
    <row r="916" spans="1:20" x14ac:dyDescent="0.25">
      <c r="A916" t="s">
        <v>2407</v>
      </c>
      <c r="B916">
        <v>23</v>
      </c>
      <c r="C916">
        <v>11</v>
      </c>
      <c r="D916">
        <v>218.75</v>
      </c>
      <c r="E916"/>
      <c r="F916" s="1">
        <f t="shared" si="14"/>
        <v>218.75</v>
      </c>
      <c r="G916" t="s">
        <v>39</v>
      </c>
      <c r="H916" t="s">
        <v>40</v>
      </c>
      <c r="I916" t="s">
        <v>17</v>
      </c>
      <c r="J916">
        <v>2005</v>
      </c>
      <c r="K916" t="s">
        <v>41</v>
      </c>
      <c r="L916" t="s">
        <v>67</v>
      </c>
      <c r="M916">
        <v>0</v>
      </c>
      <c r="N916" t="s">
        <v>20</v>
      </c>
      <c r="O916" t="s">
        <v>603</v>
      </c>
      <c r="P916">
        <v>11</v>
      </c>
      <c r="Q916" t="s">
        <v>160</v>
      </c>
      <c r="R916">
        <v>1</v>
      </c>
      <c r="S916">
        <v>107</v>
      </c>
      <c r="T916" t="s">
        <v>2398</v>
      </c>
    </row>
    <row r="917" spans="1:20" x14ac:dyDescent="0.25">
      <c r="A917" t="s">
        <v>2409</v>
      </c>
      <c r="B917">
        <v>18</v>
      </c>
      <c r="C917">
        <v>66</v>
      </c>
      <c r="D917">
        <v>212.5</v>
      </c>
      <c r="E917"/>
      <c r="F917" s="1">
        <f t="shared" si="14"/>
        <v>212.5</v>
      </c>
      <c r="G917" t="s">
        <v>549</v>
      </c>
      <c r="H917" t="s">
        <v>551</v>
      </c>
      <c r="I917" t="s">
        <v>17</v>
      </c>
      <c r="J917">
        <v>1976</v>
      </c>
      <c r="K917" t="s">
        <v>109</v>
      </c>
      <c r="M917">
        <v>0</v>
      </c>
      <c r="O917" t="s">
        <v>2410</v>
      </c>
      <c r="P917">
        <v>66</v>
      </c>
      <c r="Q917" t="s">
        <v>58</v>
      </c>
      <c r="R917">
        <v>1</v>
      </c>
      <c r="S917">
        <v>107</v>
      </c>
      <c r="T917" t="s">
        <v>2398</v>
      </c>
    </row>
    <row r="918" spans="1:20" x14ac:dyDescent="0.25">
      <c r="A918" t="s">
        <v>2412</v>
      </c>
      <c r="B918">
        <v>37</v>
      </c>
      <c r="C918">
        <v>135</v>
      </c>
      <c r="D918">
        <v>0</v>
      </c>
      <c r="E918"/>
      <c r="F918" s="1">
        <f t="shared" si="14"/>
        <v>0</v>
      </c>
      <c r="G918" t="s">
        <v>2413</v>
      </c>
      <c r="H918" t="s">
        <v>1129</v>
      </c>
      <c r="I918" t="s">
        <v>17</v>
      </c>
      <c r="J918">
        <v>1972</v>
      </c>
      <c r="K918" t="s">
        <v>86</v>
      </c>
      <c r="L918" t="s">
        <v>691</v>
      </c>
      <c r="M918">
        <v>0</v>
      </c>
      <c r="N918" t="s">
        <v>600</v>
      </c>
      <c r="O918" t="s">
        <v>691</v>
      </c>
      <c r="P918">
        <v>135</v>
      </c>
      <c r="R918">
        <v>1</v>
      </c>
      <c r="S918">
        <v>107</v>
      </c>
      <c r="T918" t="s">
        <v>2398</v>
      </c>
    </row>
    <row r="919" spans="1:20" x14ac:dyDescent="0.25">
      <c r="A919" t="s">
        <v>2414</v>
      </c>
      <c r="B919">
        <v>34</v>
      </c>
      <c r="C919">
        <v>73</v>
      </c>
      <c r="D919">
        <v>206.25</v>
      </c>
      <c r="E919"/>
      <c r="F919" s="1">
        <f t="shared" si="14"/>
        <v>206.25</v>
      </c>
      <c r="G919" t="s">
        <v>45</v>
      </c>
      <c r="H919" t="s">
        <v>1030</v>
      </c>
      <c r="I919" t="s">
        <v>17</v>
      </c>
      <c r="J919">
        <v>1991</v>
      </c>
      <c r="K919" t="s">
        <v>116</v>
      </c>
      <c r="L919" t="s">
        <v>1032</v>
      </c>
      <c r="M919">
        <v>0</v>
      </c>
      <c r="N919" t="s">
        <v>20</v>
      </c>
      <c r="Q919" t="s">
        <v>160</v>
      </c>
      <c r="R919">
        <v>1</v>
      </c>
      <c r="S919">
        <v>107</v>
      </c>
      <c r="T919" t="s">
        <v>2398</v>
      </c>
    </row>
    <row r="920" spans="1:20" x14ac:dyDescent="0.25">
      <c r="A920" t="s">
        <v>2416</v>
      </c>
      <c r="B920">
        <v>33</v>
      </c>
      <c r="C920">
        <v>69</v>
      </c>
      <c r="D920">
        <v>200</v>
      </c>
      <c r="E920"/>
      <c r="F920" s="1">
        <f t="shared" si="14"/>
        <v>200</v>
      </c>
      <c r="G920" t="s">
        <v>177</v>
      </c>
      <c r="H920" t="s">
        <v>169</v>
      </c>
      <c r="I920" t="s">
        <v>17</v>
      </c>
      <c r="J920">
        <v>2007</v>
      </c>
      <c r="K920" s="2">
        <v>43810</v>
      </c>
      <c r="L920" t="s">
        <v>667</v>
      </c>
      <c r="M920">
        <v>0</v>
      </c>
      <c r="N920" t="s">
        <v>31</v>
      </c>
      <c r="O920" t="s">
        <v>1738</v>
      </c>
      <c r="P920">
        <v>69</v>
      </c>
      <c r="R920">
        <v>1</v>
      </c>
      <c r="S920">
        <v>107</v>
      </c>
      <c r="T920" t="s">
        <v>2398</v>
      </c>
    </row>
    <row r="921" spans="1:20" x14ac:dyDescent="0.25">
      <c r="A921" t="s">
        <v>2418</v>
      </c>
      <c r="B921">
        <v>17</v>
      </c>
      <c r="C921">
        <v>95</v>
      </c>
      <c r="D921">
        <v>193.75</v>
      </c>
      <c r="E921"/>
      <c r="F921" s="1">
        <f t="shared" si="14"/>
        <v>193.75</v>
      </c>
      <c r="G921" t="s">
        <v>562</v>
      </c>
      <c r="H921" t="s">
        <v>564</v>
      </c>
      <c r="I921" t="s">
        <v>17</v>
      </c>
      <c r="J921">
        <v>1968</v>
      </c>
      <c r="K921" t="s">
        <v>52</v>
      </c>
      <c r="L921" t="s">
        <v>146</v>
      </c>
      <c r="M921">
        <v>23000</v>
      </c>
      <c r="N921" t="s">
        <v>20</v>
      </c>
      <c r="O921" t="s">
        <v>568</v>
      </c>
      <c r="P921">
        <v>95</v>
      </c>
      <c r="Q921" t="s">
        <v>58</v>
      </c>
      <c r="R921">
        <v>1</v>
      </c>
      <c r="S921">
        <v>107</v>
      </c>
      <c r="T921" t="s">
        <v>2398</v>
      </c>
    </row>
    <row r="922" spans="1:20" x14ac:dyDescent="0.25">
      <c r="A922" t="s">
        <v>2420</v>
      </c>
      <c r="B922">
        <v>9</v>
      </c>
      <c r="C922">
        <v>21</v>
      </c>
      <c r="D922">
        <v>187.5</v>
      </c>
      <c r="E922"/>
      <c r="F922" s="1">
        <f t="shared" si="14"/>
        <v>187.5</v>
      </c>
      <c r="G922" t="s">
        <v>50</v>
      </c>
      <c r="H922" t="s">
        <v>51</v>
      </c>
      <c r="I922" t="s">
        <v>17</v>
      </c>
      <c r="J922">
        <v>1967</v>
      </c>
      <c r="K922" t="s">
        <v>52</v>
      </c>
      <c r="L922" t="s">
        <v>53</v>
      </c>
      <c r="M922">
        <v>24300</v>
      </c>
      <c r="N922" t="s">
        <v>20</v>
      </c>
      <c r="O922" t="s">
        <v>37</v>
      </c>
      <c r="Q922" t="s">
        <v>160</v>
      </c>
      <c r="R922">
        <v>1</v>
      </c>
      <c r="S922">
        <v>107</v>
      </c>
      <c r="T922" t="s">
        <v>2398</v>
      </c>
    </row>
    <row r="923" spans="1:20" x14ac:dyDescent="0.25">
      <c r="A923" t="s">
        <v>2422</v>
      </c>
      <c r="B923">
        <v>30</v>
      </c>
      <c r="C923">
        <v>124</v>
      </c>
      <c r="D923">
        <v>0</v>
      </c>
      <c r="E923"/>
      <c r="F923" s="1">
        <f t="shared" si="14"/>
        <v>0</v>
      </c>
      <c r="G923" t="s">
        <v>195</v>
      </c>
      <c r="H923" t="s">
        <v>586</v>
      </c>
      <c r="I923" t="s">
        <v>17</v>
      </c>
      <c r="J923">
        <v>1981</v>
      </c>
      <c r="K923" t="s">
        <v>81</v>
      </c>
      <c r="M923">
        <v>0</v>
      </c>
      <c r="Q923" t="s">
        <v>58</v>
      </c>
      <c r="R923">
        <v>1</v>
      </c>
      <c r="S923">
        <v>107</v>
      </c>
      <c r="T923" t="s">
        <v>2398</v>
      </c>
    </row>
    <row r="924" spans="1:20" x14ac:dyDescent="0.25">
      <c r="D924">
        <v>0</v>
      </c>
      <c r="E924"/>
      <c r="F924" s="1">
        <f t="shared" si="14"/>
        <v>0</v>
      </c>
      <c r="R924">
        <v>1</v>
      </c>
    </row>
    <row r="925" spans="1:20" x14ac:dyDescent="0.25">
      <c r="D925">
        <v>0</v>
      </c>
      <c r="E925"/>
      <c r="F925" s="1">
        <f t="shared" si="14"/>
        <v>0</v>
      </c>
      <c r="R925">
        <v>1</v>
      </c>
    </row>
    <row r="926" spans="1:20" x14ac:dyDescent="0.25">
      <c r="A926" t="s">
        <v>2423</v>
      </c>
      <c r="B926">
        <v>14</v>
      </c>
      <c r="C926">
        <v>19</v>
      </c>
      <c r="D926">
        <v>250</v>
      </c>
      <c r="E926"/>
      <c r="F926" s="1">
        <f t="shared" si="14"/>
        <v>250</v>
      </c>
      <c r="G926" t="s">
        <v>62</v>
      </c>
      <c r="H926" t="s">
        <v>606</v>
      </c>
      <c r="I926" t="s">
        <v>58</v>
      </c>
      <c r="J926">
        <v>2004</v>
      </c>
      <c r="K926" t="s">
        <v>25</v>
      </c>
      <c r="L926" t="s">
        <v>19</v>
      </c>
      <c r="M926">
        <v>24300</v>
      </c>
      <c r="N926" t="s">
        <v>20</v>
      </c>
      <c r="O926" t="s">
        <v>37</v>
      </c>
      <c r="P926">
        <v>19</v>
      </c>
      <c r="Q926" t="s">
        <v>58</v>
      </c>
      <c r="R926">
        <v>1</v>
      </c>
      <c r="S926">
        <v>107</v>
      </c>
      <c r="T926" t="s">
        <v>2398</v>
      </c>
    </row>
    <row r="927" spans="1:20" x14ac:dyDescent="0.25">
      <c r="A927" t="s">
        <v>2425</v>
      </c>
      <c r="B927">
        <v>22</v>
      </c>
      <c r="C927">
        <v>4</v>
      </c>
      <c r="D927">
        <v>243.75</v>
      </c>
      <c r="E927"/>
      <c r="F927" s="1">
        <f t="shared" si="14"/>
        <v>243.75</v>
      </c>
      <c r="G927" t="s">
        <v>60</v>
      </c>
      <c r="H927" t="s">
        <v>40</v>
      </c>
      <c r="I927" t="s">
        <v>58</v>
      </c>
      <c r="J927">
        <v>2002</v>
      </c>
      <c r="K927" t="s">
        <v>36</v>
      </c>
      <c r="L927" t="s">
        <v>67</v>
      </c>
      <c r="M927">
        <v>0</v>
      </c>
      <c r="N927" t="s">
        <v>20</v>
      </c>
      <c r="O927" t="s">
        <v>603</v>
      </c>
      <c r="P927">
        <v>4</v>
      </c>
      <c r="Q927" t="s">
        <v>243</v>
      </c>
      <c r="R927">
        <v>1</v>
      </c>
      <c r="S927">
        <v>107</v>
      </c>
      <c r="T927" t="s">
        <v>2398</v>
      </c>
    </row>
    <row r="928" spans="1:20" x14ac:dyDescent="0.25">
      <c r="A928" t="s">
        <v>2427</v>
      </c>
      <c r="B928">
        <v>2</v>
      </c>
      <c r="C928">
        <v>12</v>
      </c>
      <c r="D928">
        <v>237.5</v>
      </c>
      <c r="E928"/>
      <c r="F928" s="1">
        <f t="shared" si="14"/>
        <v>237.5</v>
      </c>
      <c r="G928" t="s">
        <v>65</v>
      </c>
      <c r="H928" t="s">
        <v>66</v>
      </c>
      <c r="I928" t="s">
        <v>58</v>
      </c>
      <c r="J928">
        <v>2005</v>
      </c>
      <c r="K928" t="s">
        <v>41</v>
      </c>
      <c r="L928" t="s">
        <v>67</v>
      </c>
      <c r="M928">
        <v>24000</v>
      </c>
      <c r="N928" t="s">
        <v>20</v>
      </c>
      <c r="O928" t="s">
        <v>68</v>
      </c>
      <c r="P928">
        <v>12</v>
      </c>
      <c r="Q928" t="s">
        <v>208</v>
      </c>
      <c r="R928">
        <v>1</v>
      </c>
      <c r="S928">
        <v>107</v>
      </c>
      <c r="T928" t="s">
        <v>2398</v>
      </c>
    </row>
    <row r="929" spans="1:20" x14ac:dyDescent="0.25">
      <c r="A929" t="s">
        <v>2429</v>
      </c>
      <c r="B929">
        <v>1</v>
      </c>
      <c r="C929">
        <v>30</v>
      </c>
      <c r="D929">
        <v>231.25</v>
      </c>
      <c r="E929"/>
      <c r="F929" s="1">
        <f t="shared" si="14"/>
        <v>231.25</v>
      </c>
      <c r="G929" t="s">
        <v>71</v>
      </c>
      <c r="H929" t="s">
        <v>70</v>
      </c>
      <c r="I929" t="s">
        <v>58</v>
      </c>
      <c r="J929">
        <v>2005</v>
      </c>
      <c r="K929" t="s">
        <v>41</v>
      </c>
      <c r="L929" t="s">
        <v>72</v>
      </c>
      <c r="M929">
        <v>25000</v>
      </c>
      <c r="N929" t="s">
        <v>31</v>
      </c>
      <c r="O929" t="s">
        <v>765</v>
      </c>
      <c r="P929">
        <v>30</v>
      </c>
      <c r="Q929" t="s">
        <v>58</v>
      </c>
      <c r="R929">
        <v>1</v>
      </c>
      <c r="S929">
        <v>107</v>
      </c>
      <c r="T929" t="s">
        <v>2398</v>
      </c>
    </row>
    <row r="930" spans="1:20" x14ac:dyDescent="0.25">
      <c r="A930" t="s">
        <v>2431</v>
      </c>
      <c r="B930">
        <v>21</v>
      </c>
      <c r="C930">
        <v>42</v>
      </c>
      <c r="D930">
        <v>225</v>
      </c>
      <c r="E930"/>
      <c r="F930" s="1">
        <f t="shared" si="14"/>
        <v>225</v>
      </c>
      <c r="G930" t="s">
        <v>610</v>
      </c>
      <c r="H930" t="s">
        <v>612</v>
      </c>
      <c r="I930" t="s">
        <v>58</v>
      </c>
      <c r="J930">
        <v>1976</v>
      </c>
      <c r="K930" t="s">
        <v>109</v>
      </c>
      <c r="L930" t="s">
        <v>30</v>
      </c>
      <c r="M930">
        <v>21000</v>
      </c>
      <c r="N930" t="s">
        <v>31</v>
      </c>
      <c r="O930" t="s">
        <v>508</v>
      </c>
      <c r="Q930" t="s">
        <v>243</v>
      </c>
      <c r="R930">
        <v>1</v>
      </c>
      <c r="S930">
        <v>107</v>
      </c>
      <c r="T930" t="s">
        <v>2398</v>
      </c>
    </row>
    <row r="931" spans="1:20" x14ac:dyDescent="0.25">
      <c r="A931" t="s">
        <v>2434</v>
      </c>
      <c r="B931">
        <v>12</v>
      </c>
      <c r="C931">
        <v>22</v>
      </c>
      <c r="D931">
        <v>218.75</v>
      </c>
      <c r="E931"/>
      <c r="F931" s="1">
        <f t="shared" si="14"/>
        <v>218.75</v>
      </c>
      <c r="G931" t="s">
        <v>420</v>
      </c>
      <c r="H931" t="s">
        <v>619</v>
      </c>
      <c r="I931" t="s">
        <v>58</v>
      </c>
      <c r="J931">
        <v>1988</v>
      </c>
      <c r="K931" t="s">
        <v>355</v>
      </c>
      <c r="L931" t="s">
        <v>622</v>
      </c>
      <c r="M931">
        <v>31205</v>
      </c>
      <c r="N931" t="s">
        <v>20</v>
      </c>
      <c r="O931" t="s">
        <v>1530</v>
      </c>
      <c r="P931">
        <v>22</v>
      </c>
      <c r="Q931" t="s">
        <v>243</v>
      </c>
      <c r="R931">
        <v>1</v>
      </c>
      <c r="S931">
        <v>107</v>
      </c>
      <c r="T931" t="s">
        <v>2398</v>
      </c>
    </row>
    <row r="932" spans="1:20" x14ac:dyDescent="0.25">
      <c r="A932" t="s">
        <v>2437</v>
      </c>
      <c r="B932">
        <v>20</v>
      </c>
      <c r="C932">
        <v>79</v>
      </c>
      <c r="D932">
        <v>212.5</v>
      </c>
      <c r="E932"/>
      <c r="F932" s="1">
        <f t="shared" si="14"/>
        <v>212.5</v>
      </c>
      <c r="G932" t="s">
        <v>90</v>
      </c>
      <c r="H932" t="s">
        <v>99</v>
      </c>
      <c r="I932" t="s">
        <v>58</v>
      </c>
      <c r="J932">
        <v>1960</v>
      </c>
      <c r="K932" t="s">
        <v>100</v>
      </c>
      <c r="L932" t="s">
        <v>19</v>
      </c>
      <c r="M932">
        <v>0</v>
      </c>
      <c r="N932" t="s">
        <v>20</v>
      </c>
      <c r="O932" t="s">
        <v>37</v>
      </c>
      <c r="P932">
        <v>79</v>
      </c>
      <c r="Q932" t="s">
        <v>243</v>
      </c>
      <c r="R932">
        <v>1</v>
      </c>
      <c r="S932">
        <v>107</v>
      </c>
      <c r="T932" t="s">
        <v>2398</v>
      </c>
    </row>
    <row r="933" spans="1:20" x14ac:dyDescent="0.25">
      <c r="A933" t="s">
        <v>2440</v>
      </c>
      <c r="B933">
        <v>36</v>
      </c>
      <c r="C933">
        <v>130</v>
      </c>
      <c r="D933">
        <v>0</v>
      </c>
      <c r="E933"/>
      <c r="F933" s="1">
        <f t="shared" si="14"/>
        <v>0</v>
      </c>
      <c r="G933" t="s">
        <v>881</v>
      </c>
      <c r="H933" t="s">
        <v>2441</v>
      </c>
      <c r="I933" t="s">
        <v>58</v>
      </c>
      <c r="J933">
        <v>2000</v>
      </c>
      <c r="K933" t="s">
        <v>18</v>
      </c>
      <c r="L933" t="s">
        <v>801</v>
      </c>
      <c r="M933">
        <v>25000</v>
      </c>
      <c r="N933" t="s">
        <v>20</v>
      </c>
      <c r="O933" t="s">
        <v>801</v>
      </c>
      <c r="R933">
        <v>1</v>
      </c>
      <c r="S933">
        <v>107</v>
      </c>
      <c r="T933" t="s">
        <v>2398</v>
      </c>
    </row>
    <row r="934" spans="1:20" x14ac:dyDescent="0.25">
      <c r="A934" t="s">
        <v>2442</v>
      </c>
      <c r="B934">
        <v>19</v>
      </c>
      <c r="C934">
        <v>37</v>
      </c>
      <c r="D934">
        <v>206.25</v>
      </c>
      <c r="E934"/>
      <c r="F934" s="1">
        <f t="shared" si="14"/>
        <v>206.25</v>
      </c>
      <c r="G934" t="s">
        <v>649</v>
      </c>
      <c r="H934" t="s">
        <v>650</v>
      </c>
      <c r="I934" t="s">
        <v>58</v>
      </c>
      <c r="J934">
        <v>1978</v>
      </c>
      <c r="K934" t="s">
        <v>109</v>
      </c>
      <c r="M934">
        <v>0</v>
      </c>
      <c r="O934" t="s">
        <v>553</v>
      </c>
      <c r="P934">
        <v>37</v>
      </c>
      <c r="Q934" t="s">
        <v>243</v>
      </c>
      <c r="R934">
        <v>1</v>
      </c>
      <c r="S934">
        <v>107</v>
      </c>
      <c r="T934" t="s">
        <v>2398</v>
      </c>
    </row>
    <row r="935" spans="1:20" x14ac:dyDescent="0.25">
      <c r="A935" t="s">
        <v>2444</v>
      </c>
      <c r="B935">
        <v>4</v>
      </c>
      <c r="C935">
        <v>5</v>
      </c>
      <c r="D935">
        <v>200</v>
      </c>
      <c r="E935"/>
      <c r="F935" s="1">
        <f t="shared" si="14"/>
        <v>200</v>
      </c>
      <c r="G935" t="s">
        <v>2343</v>
      </c>
      <c r="H935" t="s">
        <v>2445</v>
      </c>
      <c r="I935" t="s">
        <v>58</v>
      </c>
      <c r="J935">
        <v>1983</v>
      </c>
      <c r="K935" t="s">
        <v>81</v>
      </c>
      <c r="L935" t="s">
        <v>72</v>
      </c>
      <c r="M935">
        <v>0</v>
      </c>
      <c r="N935" t="s">
        <v>31</v>
      </c>
      <c r="O935" t="s">
        <v>82</v>
      </c>
      <c r="P935">
        <v>5</v>
      </c>
      <c r="Q935" t="s">
        <v>208</v>
      </c>
      <c r="R935">
        <v>1</v>
      </c>
      <c r="S935">
        <v>107</v>
      </c>
      <c r="T935" t="s">
        <v>2398</v>
      </c>
    </row>
    <row r="936" spans="1:20" x14ac:dyDescent="0.25">
      <c r="A936" t="s">
        <v>2447</v>
      </c>
      <c r="B936">
        <v>3</v>
      </c>
      <c r="C936">
        <v>132</v>
      </c>
      <c r="D936">
        <v>0</v>
      </c>
      <c r="E936"/>
      <c r="F936" s="1">
        <f t="shared" si="14"/>
        <v>0</v>
      </c>
      <c r="G936" t="s">
        <v>2448</v>
      </c>
      <c r="H936" t="s">
        <v>2449</v>
      </c>
      <c r="I936" t="s">
        <v>58</v>
      </c>
      <c r="J936">
        <v>1965</v>
      </c>
      <c r="K936" t="s">
        <v>52</v>
      </c>
      <c r="L936" t="s">
        <v>691</v>
      </c>
      <c r="M936">
        <v>0</v>
      </c>
      <c r="N936" t="s">
        <v>600</v>
      </c>
      <c r="O936" t="s">
        <v>691</v>
      </c>
      <c r="P936">
        <v>132</v>
      </c>
      <c r="R936">
        <v>1</v>
      </c>
      <c r="S936">
        <v>107</v>
      </c>
      <c r="T936" t="s">
        <v>2398</v>
      </c>
    </row>
    <row r="937" spans="1:20" x14ac:dyDescent="0.25">
      <c r="A937" t="s">
        <v>2450</v>
      </c>
      <c r="B937">
        <v>10</v>
      </c>
      <c r="C937">
        <v>92</v>
      </c>
      <c r="D937">
        <v>193.75</v>
      </c>
      <c r="E937"/>
      <c r="F937" s="1">
        <f t="shared" si="14"/>
        <v>193.75</v>
      </c>
      <c r="G937" t="s">
        <v>84</v>
      </c>
      <c r="H937" t="s">
        <v>85</v>
      </c>
      <c r="I937" t="s">
        <v>58</v>
      </c>
      <c r="J937">
        <v>1970</v>
      </c>
      <c r="K937" t="s">
        <v>86</v>
      </c>
      <c r="L937" t="s">
        <v>87</v>
      </c>
      <c r="M937">
        <v>11070</v>
      </c>
      <c r="N937" t="s">
        <v>20</v>
      </c>
      <c r="O937" t="s">
        <v>88</v>
      </c>
      <c r="P937">
        <v>92</v>
      </c>
      <c r="Q937" t="s">
        <v>58</v>
      </c>
      <c r="R937">
        <v>1</v>
      </c>
      <c r="S937">
        <v>107</v>
      </c>
      <c r="T937" t="s">
        <v>2398</v>
      </c>
    </row>
    <row r="938" spans="1:20" x14ac:dyDescent="0.25">
      <c r="A938" t="s">
        <v>2452</v>
      </c>
      <c r="B938">
        <v>7</v>
      </c>
      <c r="C938">
        <v>119</v>
      </c>
      <c r="D938">
        <v>0</v>
      </c>
      <c r="E938"/>
      <c r="F938" s="1">
        <f t="shared" si="14"/>
        <v>0</v>
      </c>
      <c r="G938" t="s">
        <v>2453</v>
      </c>
      <c r="H938" t="s">
        <v>654</v>
      </c>
      <c r="I938" t="s">
        <v>58</v>
      </c>
      <c r="J938">
        <v>1993</v>
      </c>
      <c r="K938" t="s">
        <v>116</v>
      </c>
      <c r="L938" t="s">
        <v>691</v>
      </c>
      <c r="M938">
        <v>6725</v>
      </c>
      <c r="O938" t="s">
        <v>2454</v>
      </c>
      <c r="Q938" t="s">
        <v>58</v>
      </c>
      <c r="R938">
        <v>1</v>
      </c>
      <c r="S938">
        <v>107</v>
      </c>
      <c r="T938" t="s">
        <v>2398</v>
      </c>
    </row>
    <row r="939" spans="1:20" x14ac:dyDescent="0.25">
      <c r="A939" t="s">
        <v>2455</v>
      </c>
      <c r="B939">
        <v>6</v>
      </c>
      <c r="C939">
        <v>118</v>
      </c>
      <c r="D939">
        <v>0</v>
      </c>
      <c r="E939"/>
      <c r="F939" s="1">
        <f t="shared" si="14"/>
        <v>0</v>
      </c>
      <c r="G939" t="s">
        <v>1085</v>
      </c>
      <c r="H939" t="s">
        <v>1086</v>
      </c>
      <c r="I939" t="s">
        <v>58</v>
      </c>
      <c r="J939">
        <v>1973</v>
      </c>
      <c r="K939" t="s">
        <v>86</v>
      </c>
      <c r="L939" t="s">
        <v>19</v>
      </c>
      <c r="M939">
        <v>21220</v>
      </c>
      <c r="N939" t="s">
        <v>1087</v>
      </c>
      <c r="O939" t="s">
        <v>1088</v>
      </c>
      <c r="Q939" t="s">
        <v>208</v>
      </c>
      <c r="R939">
        <v>1</v>
      </c>
      <c r="S939">
        <v>107</v>
      </c>
      <c r="T939" t="s">
        <v>2398</v>
      </c>
    </row>
    <row r="940" spans="1:20" x14ac:dyDescent="0.25">
      <c r="A940" t="s">
        <v>2456</v>
      </c>
      <c r="B940">
        <v>11</v>
      </c>
      <c r="C940">
        <v>65</v>
      </c>
      <c r="D940">
        <v>187.5</v>
      </c>
      <c r="E940"/>
      <c r="F940" s="1">
        <f t="shared" si="14"/>
        <v>187.5</v>
      </c>
      <c r="G940" t="s">
        <v>451</v>
      </c>
      <c r="H940" t="s">
        <v>377</v>
      </c>
      <c r="I940" t="s">
        <v>58</v>
      </c>
      <c r="J940">
        <v>1966</v>
      </c>
      <c r="K940" t="s">
        <v>52</v>
      </c>
      <c r="L940" t="s">
        <v>146</v>
      </c>
      <c r="M940">
        <v>23000</v>
      </c>
      <c r="N940" t="s">
        <v>20</v>
      </c>
      <c r="O940" t="s">
        <v>2458</v>
      </c>
      <c r="P940">
        <v>65</v>
      </c>
      <c r="Q940" t="s">
        <v>291</v>
      </c>
      <c r="R940">
        <v>1</v>
      </c>
      <c r="S940">
        <v>107</v>
      </c>
      <c r="T940" t="s">
        <v>2398</v>
      </c>
    </row>
    <row r="941" spans="1:20" x14ac:dyDescent="0.25">
      <c r="A941" t="s">
        <v>2460</v>
      </c>
      <c r="B941">
        <v>24</v>
      </c>
      <c r="C941">
        <v>121</v>
      </c>
      <c r="D941">
        <v>0</v>
      </c>
      <c r="E941"/>
      <c r="F941" s="1">
        <f t="shared" si="14"/>
        <v>0</v>
      </c>
      <c r="G941" t="s">
        <v>1251</v>
      </c>
      <c r="H941" t="s">
        <v>1252</v>
      </c>
      <c r="I941" t="s">
        <v>58</v>
      </c>
      <c r="J941">
        <v>1971</v>
      </c>
      <c r="K941" t="s">
        <v>86</v>
      </c>
      <c r="M941">
        <v>0</v>
      </c>
      <c r="N941" t="s">
        <v>20</v>
      </c>
      <c r="O941" t="s">
        <v>1253</v>
      </c>
      <c r="Q941" t="s">
        <v>756</v>
      </c>
      <c r="R941">
        <v>1</v>
      </c>
      <c r="S941">
        <v>107</v>
      </c>
      <c r="T941" t="s">
        <v>2398</v>
      </c>
    </row>
    <row r="942" spans="1:20" x14ac:dyDescent="0.25">
      <c r="A942" t="s">
        <v>2461</v>
      </c>
      <c r="B942">
        <v>8</v>
      </c>
      <c r="C942">
        <v>33</v>
      </c>
      <c r="D942">
        <v>181.25</v>
      </c>
      <c r="E942"/>
      <c r="F942" s="1">
        <f t="shared" si="14"/>
        <v>181.25</v>
      </c>
      <c r="G942" t="s">
        <v>90</v>
      </c>
      <c r="H942" t="s">
        <v>91</v>
      </c>
      <c r="I942" t="s">
        <v>58</v>
      </c>
      <c r="J942">
        <v>1971</v>
      </c>
      <c r="K942" t="s">
        <v>86</v>
      </c>
      <c r="L942" t="s">
        <v>92</v>
      </c>
      <c r="M942">
        <v>25230</v>
      </c>
      <c r="N942" t="s">
        <v>20</v>
      </c>
      <c r="O942" t="s">
        <v>37</v>
      </c>
      <c r="Q942" t="s">
        <v>208</v>
      </c>
      <c r="R942">
        <v>1</v>
      </c>
      <c r="S942">
        <v>107</v>
      </c>
      <c r="T942" t="s">
        <v>2398</v>
      </c>
    </row>
    <row r="943" spans="1:20" x14ac:dyDescent="0.25">
      <c r="A943" t="s">
        <v>2463</v>
      </c>
      <c r="B943">
        <v>28</v>
      </c>
      <c r="C943">
        <v>123</v>
      </c>
      <c r="D943">
        <v>0</v>
      </c>
      <c r="E943"/>
      <c r="F943" s="1">
        <f t="shared" si="14"/>
        <v>0</v>
      </c>
      <c r="G943" t="s">
        <v>76</v>
      </c>
      <c r="H943" t="s">
        <v>1817</v>
      </c>
      <c r="I943" t="s">
        <v>58</v>
      </c>
      <c r="J943">
        <v>1984</v>
      </c>
      <c r="K943" t="s">
        <v>81</v>
      </c>
      <c r="L943" t="s">
        <v>468</v>
      </c>
      <c r="M943">
        <v>11070</v>
      </c>
      <c r="N943" t="s">
        <v>20</v>
      </c>
      <c r="O943" t="s">
        <v>2464</v>
      </c>
      <c r="Q943" t="s">
        <v>58</v>
      </c>
      <c r="R943">
        <v>1</v>
      </c>
      <c r="S943">
        <v>107</v>
      </c>
      <c r="T943" t="s">
        <v>2398</v>
      </c>
    </row>
    <row r="944" spans="1:20" x14ac:dyDescent="0.25">
      <c r="A944" t="s">
        <v>2465</v>
      </c>
      <c r="B944">
        <v>35</v>
      </c>
      <c r="C944">
        <v>125</v>
      </c>
      <c r="D944">
        <v>0</v>
      </c>
      <c r="E944"/>
      <c r="F944" s="1">
        <f t="shared" si="14"/>
        <v>0</v>
      </c>
      <c r="G944" t="s">
        <v>484</v>
      </c>
      <c r="H944" t="s">
        <v>1090</v>
      </c>
      <c r="I944" t="s">
        <v>58</v>
      </c>
      <c r="J944">
        <v>1972</v>
      </c>
      <c r="K944" t="s">
        <v>86</v>
      </c>
      <c r="L944" t="s">
        <v>2297</v>
      </c>
      <c r="M944">
        <v>0</v>
      </c>
      <c r="N944" t="s">
        <v>31</v>
      </c>
      <c r="O944" t="s">
        <v>1103</v>
      </c>
      <c r="R944">
        <v>1</v>
      </c>
      <c r="S944">
        <v>107</v>
      </c>
      <c r="T944" t="s">
        <v>2398</v>
      </c>
    </row>
    <row r="945" spans="1:20" x14ac:dyDescent="0.25">
      <c r="A945" t="s">
        <v>2466</v>
      </c>
      <c r="B945">
        <v>26</v>
      </c>
      <c r="C945">
        <v>122</v>
      </c>
      <c r="D945">
        <v>0</v>
      </c>
      <c r="E945"/>
      <c r="F945" s="1">
        <f t="shared" si="14"/>
        <v>0</v>
      </c>
      <c r="G945" t="s">
        <v>2128</v>
      </c>
      <c r="H945" t="s">
        <v>2129</v>
      </c>
      <c r="I945" t="s">
        <v>58</v>
      </c>
      <c r="J945">
        <v>1984</v>
      </c>
      <c r="K945" t="s">
        <v>81</v>
      </c>
      <c r="L945" t="s">
        <v>67</v>
      </c>
      <c r="M945">
        <v>24000</v>
      </c>
      <c r="N945" t="s">
        <v>20</v>
      </c>
      <c r="Q945" t="s">
        <v>291</v>
      </c>
      <c r="R945">
        <v>1</v>
      </c>
      <c r="S945">
        <v>107</v>
      </c>
      <c r="T945" t="s">
        <v>2398</v>
      </c>
    </row>
    <row r="946" spans="1:20" x14ac:dyDescent="0.25">
      <c r="A946" t="s">
        <v>2467</v>
      </c>
      <c r="B946">
        <v>15</v>
      </c>
      <c r="C946">
        <v>120</v>
      </c>
      <c r="D946">
        <v>0</v>
      </c>
      <c r="E946"/>
      <c r="F946" s="1">
        <f t="shared" si="14"/>
        <v>0</v>
      </c>
      <c r="G946" t="s">
        <v>719</v>
      </c>
      <c r="H946" t="s">
        <v>720</v>
      </c>
      <c r="I946" t="s">
        <v>58</v>
      </c>
      <c r="J946">
        <v>1964</v>
      </c>
      <c r="K946" t="s">
        <v>100</v>
      </c>
      <c r="L946" t="s">
        <v>2468</v>
      </c>
      <c r="M946">
        <v>6762</v>
      </c>
      <c r="N946" t="s">
        <v>600</v>
      </c>
      <c r="Q946" t="s">
        <v>243</v>
      </c>
      <c r="R946">
        <v>1</v>
      </c>
      <c r="S946">
        <v>107</v>
      </c>
      <c r="T946" t="s">
        <v>2398</v>
      </c>
    </row>
    <row r="947" spans="1:20" x14ac:dyDescent="0.25">
      <c r="A947" t="s">
        <v>2469</v>
      </c>
      <c r="B947">
        <v>13</v>
      </c>
      <c r="C947">
        <v>24</v>
      </c>
      <c r="D947">
        <v>175</v>
      </c>
      <c r="E947"/>
      <c r="F947" s="1">
        <f t="shared" si="14"/>
        <v>175</v>
      </c>
      <c r="G947" t="s">
        <v>127</v>
      </c>
      <c r="H947" t="s">
        <v>128</v>
      </c>
      <c r="I947" t="s">
        <v>58</v>
      </c>
      <c r="J947">
        <v>1971</v>
      </c>
      <c r="K947" t="s">
        <v>86</v>
      </c>
      <c r="L947" t="s">
        <v>87</v>
      </c>
      <c r="M947">
        <v>0</v>
      </c>
      <c r="N947" t="s">
        <v>20</v>
      </c>
      <c r="O947" t="s">
        <v>37</v>
      </c>
      <c r="P947">
        <v>24</v>
      </c>
      <c r="Q947" t="s">
        <v>243</v>
      </c>
      <c r="R947">
        <v>1</v>
      </c>
      <c r="S947">
        <v>107</v>
      </c>
      <c r="T947" t="s">
        <v>2398</v>
      </c>
    </row>
    <row r="948" spans="1:20" x14ac:dyDescent="0.25">
      <c r="A948" t="s">
        <v>2471</v>
      </c>
      <c r="B948">
        <v>5</v>
      </c>
      <c r="C948">
        <v>117</v>
      </c>
      <c r="D948">
        <v>0</v>
      </c>
      <c r="E948"/>
      <c r="F948" s="1">
        <f t="shared" si="14"/>
        <v>0</v>
      </c>
      <c r="G948" t="s">
        <v>967</v>
      </c>
      <c r="H948" t="s">
        <v>968</v>
      </c>
      <c r="I948" t="s">
        <v>58</v>
      </c>
      <c r="J948">
        <v>1965</v>
      </c>
      <c r="K948" t="s">
        <v>52</v>
      </c>
      <c r="L948" t="s">
        <v>1951</v>
      </c>
      <c r="M948">
        <v>1430</v>
      </c>
      <c r="N948" t="s">
        <v>1952</v>
      </c>
      <c r="O948" t="s">
        <v>2472</v>
      </c>
      <c r="Q948" t="s">
        <v>291</v>
      </c>
      <c r="R948">
        <v>1</v>
      </c>
      <c r="S948">
        <v>107</v>
      </c>
      <c r="T948" t="s">
        <v>2398</v>
      </c>
    </row>
    <row r="949" spans="1:20" x14ac:dyDescent="0.25">
      <c r="A949" t="s">
        <v>2473</v>
      </c>
      <c r="B949">
        <v>16</v>
      </c>
      <c r="C949">
        <v>10</v>
      </c>
      <c r="D949">
        <v>168.75</v>
      </c>
      <c r="E949"/>
      <c r="F949" s="1">
        <f t="shared" si="14"/>
        <v>168.75</v>
      </c>
      <c r="G949" t="s">
        <v>741</v>
      </c>
      <c r="H949" t="s">
        <v>742</v>
      </c>
      <c r="I949" t="s">
        <v>58</v>
      </c>
      <c r="J949">
        <v>1951</v>
      </c>
      <c r="K949" t="s">
        <v>492</v>
      </c>
      <c r="L949" t="s">
        <v>87</v>
      </c>
      <c r="M949">
        <v>11000</v>
      </c>
      <c r="N949" t="s">
        <v>31</v>
      </c>
      <c r="O949" t="s">
        <v>1367</v>
      </c>
      <c r="P949">
        <v>10</v>
      </c>
      <c r="Q949" t="s">
        <v>291</v>
      </c>
      <c r="R949">
        <v>1</v>
      </c>
      <c r="S949">
        <v>107</v>
      </c>
      <c r="T949" t="s">
        <v>2398</v>
      </c>
    </row>
    <row r="950" spans="1:20" x14ac:dyDescent="0.25">
      <c r="F950" s="1">
        <f t="shared" si="14"/>
        <v>0</v>
      </c>
      <c r="R950">
        <v>1</v>
      </c>
    </row>
    <row r="951" spans="1:20" x14ac:dyDescent="0.25">
      <c r="F951" s="1">
        <f t="shared" si="14"/>
        <v>0</v>
      </c>
      <c r="R951">
        <v>1</v>
      </c>
    </row>
    <row r="952" spans="1:20" x14ac:dyDescent="0.25">
      <c r="A952" t="s">
        <v>2475</v>
      </c>
      <c r="B952">
        <v>9</v>
      </c>
      <c r="C952">
        <v>16</v>
      </c>
      <c r="D952">
        <v>200</v>
      </c>
      <c r="E952"/>
      <c r="F952" s="1">
        <f t="shared" si="14"/>
        <v>200</v>
      </c>
      <c r="G952" t="s">
        <v>156</v>
      </c>
      <c r="H952" t="s">
        <v>157</v>
      </c>
      <c r="I952" t="s">
        <v>17</v>
      </c>
      <c r="J952">
        <v>2007</v>
      </c>
      <c r="K952" s="2">
        <v>43810</v>
      </c>
      <c r="L952" t="s">
        <v>19</v>
      </c>
      <c r="M952">
        <v>0</v>
      </c>
      <c r="N952" t="s">
        <v>20</v>
      </c>
      <c r="O952" t="s">
        <v>159</v>
      </c>
      <c r="P952">
        <v>16</v>
      </c>
      <c r="Q952" t="s">
        <v>160</v>
      </c>
      <c r="R952">
        <v>1</v>
      </c>
      <c r="S952">
        <v>110</v>
      </c>
      <c r="T952" t="s">
        <v>2477</v>
      </c>
    </row>
    <row r="953" spans="1:20" x14ac:dyDescent="0.25">
      <c r="A953" t="s">
        <v>2478</v>
      </c>
      <c r="B953">
        <v>60</v>
      </c>
      <c r="C953">
        <v>103</v>
      </c>
      <c r="D953">
        <v>195</v>
      </c>
      <c r="E953"/>
      <c r="F953" s="1">
        <f t="shared" si="14"/>
        <v>195</v>
      </c>
      <c r="G953" t="s">
        <v>2479</v>
      </c>
      <c r="H953" t="s">
        <v>2480</v>
      </c>
      <c r="I953" t="s">
        <v>17</v>
      </c>
      <c r="J953">
        <v>2006</v>
      </c>
      <c r="K953" t="s">
        <v>41</v>
      </c>
      <c r="L953" t="s">
        <v>67</v>
      </c>
      <c r="M953">
        <v>24000</v>
      </c>
      <c r="N953" t="s">
        <v>20</v>
      </c>
      <c r="O953" t="s">
        <v>2363</v>
      </c>
      <c r="P953">
        <v>102</v>
      </c>
      <c r="Q953" t="s">
        <v>58</v>
      </c>
      <c r="R953">
        <v>1</v>
      </c>
      <c r="S953">
        <v>110</v>
      </c>
      <c r="T953" t="s">
        <v>2477</v>
      </c>
    </row>
    <row r="954" spans="1:20" x14ac:dyDescent="0.25">
      <c r="A954" t="s">
        <v>2484</v>
      </c>
      <c r="B954">
        <v>32</v>
      </c>
      <c r="C954">
        <v>154</v>
      </c>
      <c r="D954"/>
      <c r="E954"/>
      <c r="F954" s="1">
        <f t="shared" si="14"/>
        <v>0</v>
      </c>
      <c r="G954" t="s">
        <v>45</v>
      </c>
      <c r="H954" t="s">
        <v>29</v>
      </c>
      <c r="I954" t="s">
        <v>17</v>
      </c>
      <c r="J954">
        <v>2007</v>
      </c>
      <c r="K954" s="2">
        <v>43810</v>
      </c>
      <c r="R954">
        <v>1</v>
      </c>
    </row>
    <row r="955" spans="1:20" x14ac:dyDescent="0.25">
      <c r="A955" t="s">
        <v>2485</v>
      </c>
      <c r="B955">
        <v>47</v>
      </c>
      <c r="C955">
        <v>20</v>
      </c>
      <c r="D955">
        <v>190</v>
      </c>
      <c r="E955"/>
      <c r="F955" s="1">
        <f t="shared" si="14"/>
        <v>190</v>
      </c>
      <c r="G955" t="s">
        <v>28</v>
      </c>
      <c r="H955" t="s">
        <v>29</v>
      </c>
      <c r="I955" t="s">
        <v>17</v>
      </c>
      <c r="J955">
        <v>2003</v>
      </c>
      <c r="K955" t="s">
        <v>25</v>
      </c>
      <c r="R955">
        <v>1</v>
      </c>
    </row>
    <row r="956" spans="1:20" x14ac:dyDescent="0.25">
      <c r="A956" t="s">
        <v>2486</v>
      </c>
      <c r="B956">
        <v>52</v>
      </c>
      <c r="C956">
        <v>11</v>
      </c>
      <c r="D956">
        <v>185</v>
      </c>
      <c r="E956"/>
      <c r="F956" s="1">
        <f t="shared" si="14"/>
        <v>185</v>
      </c>
      <c r="G956" t="s">
        <v>39</v>
      </c>
      <c r="H956" t="s">
        <v>40</v>
      </c>
      <c r="I956" t="s">
        <v>17</v>
      </c>
      <c r="J956">
        <v>2005</v>
      </c>
      <c r="K956" t="s">
        <v>41</v>
      </c>
      <c r="L956" t="s">
        <v>42</v>
      </c>
      <c r="M956">
        <v>0</v>
      </c>
      <c r="N956" t="s">
        <v>31</v>
      </c>
      <c r="O956" t="s">
        <v>43</v>
      </c>
      <c r="P956">
        <v>11</v>
      </c>
      <c r="Q956" t="s">
        <v>58</v>
      </c>
      <c r="R956">
        <v>1</v>
      </c>
      <c r="S956">
        <v>110</v>
      </c>
      <c r="T956" t="s">
        <v>2477</v>
      </c>
    </row>
    <row r="957" spans="1:20" x14ac:dyDescent="0.25">
      <c r="A957" t="s">
        <v>2488</v>
      </c>
      <c r="B957">
        <v>35</v>
      </c>
      <c r="C957">
        <v>68</v>
      </c>
      <c r="D957">
        <v>180</v>
      </c>
      <c r="E957"/>
      <c r="F957" s="1">
        <f t="shared" si="14"/>
        <v>180</v>
      </c>
      <c r="G957" t="s">
        <v>168</v>
      </c>
      <c r="H957" t="s">
        <v>169</v>
      </c>
      <c r="I957" t="s">
        <v>17</v>
      </c>
      <c r="J957">
        <v>2005</v>
      </c>
      <c r="K957" t="s">
        <v>41</v>
      </c>
      <c r="L957" t="s">
        <v>19</v>
      </c>
      <c r="M957">
        <v>0</v>
      </c>
      <c r="N957" t="s">
        <v>20</v>
      </c>
      <c r="O957" t="s">
        <v>303</v>
      </c>
      <c r="Q957" t="s">
        <v>58</v>
      </c>
      <c r="R957">
        <v>1</v>
      </c>
      <c r="S957">
        <v>110</v>
      </c>
      <c r="T957" t="s">
        <v>2477</v>
      </c>
    </row>
    <row r="958" spans="1:20" x14ac:dyDescent="0.25">
      <c r="A958" t="s">
        <v>2491</v>
      </c>
      <c r="B958">
        <v>53</v>
      </c>
      <c r="C958">
        <v>66</v>
      </c>
      <c r="D958">
        <v>175</v>
      </c>
      <c r="E958"/>
      <c r="F958" s="1">
        <f t="shared" si="14"/>
        <v>175</v>
      </c>
      <c r="G958" t="s">
        <v>549</v>
      </c>
      <c r="H958" t="s">
        <v>551</v>
      </c>
      <c r="I958" t="s">
        <v>17</v>
      </c>
      <c r="J958">
        <v>1976</v>
      </c>
      <c r="K958" t="s">
        <v>109</v>
      </c>
      <c r="L958" t="s">
        <v>67</v>
      </c>
      <c r="M958">
        <v>0</v>
      </c>
      <c r="N958" t="s">
        <v>20</v>
      </c>
      <c r="O958" t="s">
        <v>553</v>
      </c>
      <c r="P958">
        <v>66</v>
      </c>
      <c r="Q958" t="s">
        <v>58</v>
      </c>
      <c r="R958">
        <v>1</v>
      </c>
      <c r="S958">
        <v>110</v>
      </c>
      <c r="T958" t="s">
        <v>2477</v>
      </c>
    </row>
    <row r="959" spans="1:20" x14ac:dyDescent="0.25">
      <c r="A959" t="s">
        <v>2493</v>
      </c>
      <c r="B959">
        <v>18</v>
      </c>
      <c r="C959">
        <v>2</v>
      </c>
      <c r="D959">
        <v>170</v>
      </c>
      <c r="E959"/>
      <c r="F959" s="1">
        <f t="shared" si="14"/>
        <v>170</v>
      </c>
      <c r="G959" t="s">
        <v>172</v>
      </c>
      <c r="H959" t="s">
        <v>173</v>
      </c>
      <c r="I959" t="s">
        <v>17</v>
      </c>
      <c r="J959">
        <v>2006</v>
      </c>
      <c r="K959" t="s">
        <v>41</v>
      </c>
      <c r="M959">
        <v>0</v>
      </c>
      <c r="O959" t="s">
        <v>97</v>
      </c>
      <c r="P959">
        <v>2</v>
      </c>
      <c r="Q959" t="s">
        <v>160</v>
      </c>
      <c r="R959">
        <v>1</v>
      </c>
      <c r="S959">
        <v>110</v>
      </c>
      <c r="T959" t="s">
        <v>2477</v>
      </c>
    </row>
    <row r="960" spans="1:20" x14ac:dyDescent="0.25">
      <c r="A960" t="s">
        <v>2495</v>
      </c>
      <c r="B960">
        <v>20</v>
      </c>
      <c r="C960">
        <v>49</v>
      </c>
      <c r="D960">
        <v>165</v>
      </c>
      <c r="E960"/>
      <c r="F960" s="1">
        <f t="shared" si="14"/>
        <v>165</v>
      </c>
      <c r="G960" t="s">
        <v>180</v>
      </c>
      <c r="H960" t="s">
        <v>181</v>
      </c>
      <c r="I960" t="s">
        <v>17</v>
      </c>
      <c r="J960">
        <v>2004</v>
      </c>
      <c r="K960" t="s">
        <v>25</v>
      </c>
      <c r="M960">
        <v>0</v>
      </c>
      <c r="O960" t="s">
        <v>97</v>
      </c>
      <c r="P960">
        <v>49</v>
      </c>
      <c r="Q960" t="s">
        <v>160</v>
      </c>
      <c r="R960">
        <v>1</v>
      </c>
      <c r="S960">
        <v>110</v>
      </c>
      <c r="T960" t="s">
        <v>2477</v>
      </c>
    </row>
    <row r="961" spans="1:20" x14ac:dyDescent="0.25">
      <c r="A961" t="s">
        <v>2497</v>
      </c>
      <c r="B961">
        <v>19</v>
      </c>
      <c r="C961">
        <v>29</v>
      </c>
      <c r="D961">
        <v>160</v>
      </c>
      <c r="E961"/>
      <c r="F961" s="1">
        <f t="shared" si="14"/>
        <v>160</v>
      </c>
      <c r="G961" t="s">
        <v>156</v>
      </c>
      <c r="H961" t="s">
        <v>184</v>
      </c>
      <c r="I961" t="s">
        <v>17</v>
      </c>
      <c r="J961">
        <v>2007</v>
      </c>
      <c r="K961" s="2">
        <v>43810</v>
      </c>
      <c r="M961">
        <v>0</v>
      </c>
      <c r="O961" t="s">
        <v>97</v>
      </c>
      <c r="P961">
        <v>29</v>
      </c>
      <c r="Q961" t="s">
        <v>160</v>
      </c>
      <c r="R961">
        <v>1</v>
      </c>
      <c r="S961">
        <v>110</v>
      </c>
      <c r="T961" t="s">
        <v>2477</v>
      </c>
    </row>
    <row r="962" spans="1:20" x14ac:dyDescent="0.25">
      <c r="A962" t="s">
        <v>2499</v>
      </c>
      <c r="B962">
        <v>21</v>
      </c>
      <c r="C962">
        <v>3</v>
      </c>
      <c r="D962">
        <v>155</v>
      </c>
      <c r="E962"/>
      <c r="F962" s="1">
        <f t="shared" ref="F962:F1025" si="15">SUM(D962-E962)</f>
        <v>155</v>
      </c>
      <c r="G962" t="s">
        <v>195</v>
      </c>
      <c r="H962" t="s">
        <v>196</v>
      </c>
      <c r="I962" t="s">
        <v>17</v>
      </c>
      <c r="J962">
        <v>2006</v>
      </c>
      <c r="K962" t="s">
        <v>41</v>
      </c>
      <c r="M962">
        <v>0</v>
      </c>
      <c r="O962" t="s">
        <v>97</v>
      </c>
      <c r="P962">
        <v>3</v>
      </c>
      <c r="Q962" t="s">
        <v>58</v>
      </c>
      <c r="R962">
        <v>1</v>
      </c>
      <c r="S962">
        <v>110</v>
      </c>
      <c r="T962" t="s">
        <v>2477</v>
      </c>
    </row>
    <row r="963" spans="1:20" x14ac:dyDescent="0.25">
      <c r="A963" t="s">
        <v>2501</v>
      </c>
      <c r="B963">
        <v>22</v>
      </c>
      <c r="C963">
        <v>105</v>
      </c>
      <c r="D963">
        <v>150</v>
      </c>
      <c r="E963"/>
      <c r="F963" s="1">
        <f t="shared" si="15"/>
        <v>150</v>
      </c>
      <c r="G963" t="s">
        <v>601</v>
      </c>
      <c r="H963" t="s">
        <v>260</v>
      </c>
      <c r="I963" t="s">
        <v>17</v>
      </c>
      <c r="J963">
        <v>1998</v>
      </c>
      <c r="K963" t="s">
        <v>18</v>
      </c>
      <c r="M963">
        <v>0</v>
      </c>
      <c r="O963" t="s">
        <v>97</v>
      </c>
      <c r="P963">
        <v>105</v>
      </c>
      <c r="Q963" t="s">
        <v>160</v>
      </c>
      <c r="R963">
        <v>1</v>
      </c>
      <c r="S963">
        <v>110</v>
      </c>
      <c r="T963" t="s">
        <v>2477</v>
      </c>
    </row>
    <row r="964" spans="1:20" x14ac:dyDescent="0.25">
      <c r="A964" t="s">
        <v>2503</v>
      </c>
      <c r="B964">
        <v>39</v>
      </c>
      <c r="C964">
        <v>83</v>
      </c>
      <c r="D964">
        <v>145</v>
      </c>
      <c r="E964"/>
      <c r="F964" s="1">
        <f t="shared" si="15"/>
        <v>145</v>
      </c>
      <c r="G964" t="s">
        <v>187</v>
      </c>
      <c r="H964" t="s">
        <v>188</v>
      </c>
      <c r="I964" t="s">
        <v>17</v>
      </c>
      <c r="J964">
        <v>2007</v>
      </c>
      <c r="K964" s="2">
        <v>43810</v>
      </c>
      <c r="M964">
        <v>0</v>
      </c>
      <c r="O964" t="s">
        <v>48</v>
      </c>
      <c r="P964">
        <v>83</v>
      </c>
      <c r="Q964" t="s">
        <v>160</v>
      </c>
      <c r="R964">
        <v>1</v>
      </c>
      <c r="S964">
        <v>110</v>
      </c>
      <c r="T964" t="s">
        <v>2477</v>
      </c>
    </row>
    <row r="965" spans="1:20" x14ac:dyDescent="0.25">
      <c r="A965" t="s">
        <v>2505</v>
      </c>
      <c r="B965">
        <v>8</v>
      </c>
      <c r="C965">
        <v>21</v>
      </c>
      <c r="D965">
        <v>140</v>
      </c>
      <c r="E965"/>
      <c r="F965" s="1">
        <f t="shared" si="15"/>
        <v>140</v>
      </c>
      <c r="G965" t="s">
        <v>50</v>
      </c>
      <c r="H965" t="s">
        <v>51</v>
      </c>
      <c r="I965" t="s">
        <v>17</v>
      </c>
      <c r="J965">
        <v>1967</v>
      </c>
      <c r="K965" t="s">
        <v>52</v>
      </c>
      <c r="L965" t="s">
        <v>53</v>
      </c>
      <c r="M965">
        <v>24300</v>
      </c>
      <c r="N965" t="s">
        <v>20</v>
      </c>
      <c r="O965" t="s">
        <v>2507</v>
      </c>
      <c r="Q965" t="s">
        <v>160</v>
      </c>
      <c r="R965">
        <v>1</v>
      </c>
      <c r="S965">
        <v>110</v>
      </c>
      <c r="T965" t="s">
        <v>2477</v>
      </c>
    </row>
    <row r="966" spans="1:20" x14ac:dyDescent="0.25">
      <c r="A966" t="s">
        <v>2509</v>
      </c>
      <c r="B966">
        <v>40</v>
      </c>
      <c r="C966">
        <v>8</v>
      </c>
      <c r="D966">
        <v>135</v>
      </c>
      <c r="E966"/>
      <c r="F966" s="1">
        <f t="shared" si="15"/>
        <v>135</v>
      </c>
      <c r="G966" t="s">
        <v>15</v>
      </c>
      <c r="H966" t="s">
        <v>191</v>
      </c>
      <c r="I966" t="s">
        <v>17</v>
      </c>
      <c r="J966">
        <v>2009</v>
      </c>
      <c r="K966" t="s">
        <v>797</v>
      </c>
      <c r="M966">
        <v>0</v>
      </c>
      <c r="O966" t="s">
        <v>48</v>
      </c>
      <c r="Q966" t="s">
        <v>160</v>
      </c>
      <c r="R966">
        <v>1</v>
      </c>
      <c r="S966">
        <v>110</v>
      </c>
      <c r="T966" t="s">
        <v>2477</v>
      </c>
    </row>
    <row r="967" spans="1:20" x14ac:dyDescent="0.25">
      <c r="A967" t="s">
        <v>2511</v>
      </c>
      <c r="B967">
        <v>36</v>
      </c>
      <c r="C967">
        <v>123</v>
      </c>
      <c r="D967"/>
      <c r="E967"/>
      <c r="F967" s="1">
        <f t="shared" si="15"/>
        <v>0</v>
      </c>
      <c r="G967" t="s">
        <v>195</v>
      </c>
      <c r="H967" t="s">
        <v>586</v>
      </c>
      <c r="I967" t="s">
        <v>17</v>
      </c>
      <c r="J967">
        <v>1981</v>
      </c>
      <c r="K967" t="s">
        <v>81</v>
      </c>
      <c r="M967">
        <v>0</v>
      </c>
      <c r="O967" t="s">
        <v>696</v>
      </c>
      <c r="Q967" t="s">
        <v>58</v>
      </c>
      <c r="R967">
        <v>1</v>
      </c>
      <c r="S967">
        <v>110</v>
      </c>
      <c r="T967" t="s">
        <v>2477</v>
      </c>
    </row>
    <row r="968" spans="1:20" x14ac:dyDescent="0.25">
      <c r="A968" t="s">
        <v>2512</v>
      </c>
      <c r="B968">
        <v>17</v>
      </c>
      <c r="C968">
        <v>57</v>
      </c>
      <c r="D968">
        <v>130</v>
      </c>
      <c r="E968"/>
      <c r="F968" s="1">
        <f t="shared" si="15"/>
        <v>130</v>
      </c>
      <c r="G968" t="s">
        <v>199</v>
      </c>
      <c r="H968" t="s">
        <v>46</v>
      </c>
      <c r="I968" t="s">
        <v>17</v>
      </c>
      <c r="J968">
        <v>1957</v>
      </c>
      <c r="K968" t="s">
        <v>122</v>
      </c>
      <c r="M968">
        <v>0</v>
      </c>
      <c r="O968" t="s">
        <v>97</v>
      </c>
      <c r="P968">
        <v>57</v>
      </c>
      <c r="Q968" t="s">
        <v>58</v>
      </c>
      <c r="R968">
        <v>1</v>
      </c>
      <c r="S968">
        <v>110</v>
      </c>
      <c r="T968" t="s">
        <v>2477</v>
      </c>
    </row>
    <row r="969" spans="1:20" x14ac:dyDescent="0.25">
      <c r="A969" t="s">
        <v>2514</v>
      </c>
      <c r="B969">
        <v>3</v>
      </c>
      <c r="C969">
        <v>27</v>
      </c>
      <c r="D969">
        <v>125</v>
      </c>
      <c r="E969"/>
      <c r="F969" s="1">
        <f t="shared" si="15"/>
        <v>125</v>
      </c>
      <c r="G969" t="s">
        <v>195</v>
      </c>
      <c r="H969" t="s">
        <v>204</v>
      </c>
      <c r="I969" t="s">
        <v>17</v>
      </c>
      <c r="J969">
        <v>1960</v>
      </c>
      <c r="K969" t="s">
        <v>100</v>
      </c>
      <c r="L969" t="s">
        <v>67</v>
      </c>
      <c r="M969">
        <v>24000</v>
      </c>
      <c r="N969" t="s">
        <v>20</v>
      </c>
      <c r="O969" t="s">
        <v>207</v>
      </c>
      <c r="P969">
        <v>27</v>
      </c>
      <c r="Q969" t="s">
        <v>208</v>
      </c>
      <c r="R969">
        <v>1</v>
      </c>
      <c r="S969">
        <v>110</v>
      </c>
      <c r="T969" t="s">
        <v>2477</v>
      </c>
    </row>
    <row r="970" spans="1:20" x14ac:dyDescent="0.25">
      <c r="A970" t="s">
        <v>2516</v>
      </c>
      <c r="B970">
        <v>34</v>
      </c>
      <c r="C970">
        <v>120</v>
      </c>
      <c r="D970"/>
      <c r="E970"/>
      <c r="F970" s="1">
        <f t="shared" si="15"/>
        <v>0</v>
      </c>
      <c r="G970" t="s">
        <v>1170</v>
      </c>
      <c r="H970" t="s">
        <v>1171</v>
      </c>
      <c r="I970" t="s">
        <v>17</v>
      </c>
      <c r="J970">
        <v>1976</v>
      </c>
      <c r="K970" t="s">
        <v>109</v>
      </c>
      <c r="L970" t="s">
        <v>67</v>
      </c>
      <c r="M970">
        <v>24000</v>
      </c>
      <c r="N970" t="s">
        <v>2517</v>
      </c>
      <c r="O970" t="s">
        <v>2363</v>
      </c>
      <c r="Q970" t="s">
        <v>58</v>
      </c>
      <c r="R970">
        <v>1</v>
      </c>
      <c r="S970">
        <v>110</v>
      </c>
      <c r="T970" t="s">
        <v>2477</v>
      </c>
    </row>
    <row r="971" spans="1:20" x14ac:dyDescent="0.25">
      <c r="A971" t="s">
        <v>2518</v>
      </c>
      <c r="B971">
        <v>46</v>
      </c>
      <c r="C971">
        <v>36</v>
      </c>
      <c r="D971">
        <v>120</v>
      </c>
      <c r="E971"/>
      <c r="F971" s="1">
        <f t="shared" si="15"/>
        <v>120</v>
      </c>
      <c r="G971" t="s">
        <v>15</v>
      </c>
      <c r="H971" t="s">
        <v>594</v>
      </c>
      <c r="I971" t="s">
        <v>17</v>
      </c>
      <c r="J971">
        <v>1988</v>
      </c>
      <c r="K971" t="s">
        <v>355</v>
      </c>
      <c r="M971">
        <v>0</v>
      </c>
      <c r="Q971" t="s">
        <v>58</v>
      </c>
      <c r="R971">
        <v>1</v>
      </c>
      <c r="S971">
        <v>110</v>
      </c>
      <c r="T971" t="s">
        <v>2477</v>
      </c>
    </row>
    <row r="972" spans="1:20" x14ac:dyDescent="0.25">
      <c r="A972" t="s">
        <v>2520</v>
      </c>
      <c r="B972">
        <v>54</v>
      </c>
      <c r="C972">
        <v>141</v>
      </c>
      <c r="D972"/>
      <c r="E972"/>
      <c r="F972" s="1">
        <f t="shared" si="15"/>
        <v>0</v>
      </c>
      <c r="G972" t="s">
        <v>2521</v>
      </c>
      <c r="H972" t="s">
        <v>2522</v>
      </c>
      <c r="I972" t="s">
        <v>17</v>
      </c>
      <c r="J972">
        <v>1952</v>
      </c>
      <c r="K972" t="s">
        <v>492</v>
      </c>
      <c r="L972" t="s">
        <v>2523</v>
      </c>
      <c r="M972">
        <v>0</v>
      </c>
      <c r="N972" t="s">
        <v>2524</v>
      </c>
      <c r="O972" t="s">
        <v>1414</v>
      </c>
      <c r="Q972" t="s">
        <v>208</v>
      </c>
      <c r="R972">
        <v>1</v>
      </c>
      <c r="S972">
        <v>110</v>
      </c>
      <c r="T972" t="s">
        <v>2477</v>
      </c>
    </row>
    <row r="973" spans="1:20" x14ac:dyDescent="0.25">
      <c r="A973" t="s">
        <v>2525</v>
      </c>
      <c r="B973">
        <v>10</v>
      </c>
      <c r="C973">
        <v>109</v>
      </c>
      <c r="D973"/>
      <c r="E973"/>
      <c r="F973" s="1">
        <f t="shared" si="15"/>
        <v>0</v>
      </c>
      <c r="G973" t="s">
        <v>195</v>
      </c>
      <c r="H973" t="s">
        <v>2526</v>
      </c>
      <c r="I973" t="s">
        <v>17</v>
      </c>
      <c r="J973">
        <v>1976</v>
      </c>
      <c r="K973" t="s">
        <v>109</v>
      </c>
      <c r="R973">
        <v>1</v>
      </c>
    </row>
    <row r="974" spans="1:20" x14ac:dyDescent="0.25">
      <c r="A974" t="s">
        <v>2527</v>
      </c>
      <c r="B974">
        <v>2</v>
      </c>
      <c r="C974">
        <v>135</v>
      </c>
      <c r="D974"/>
      <c r="E974"/>
      <c r="F974" s="1">
        <f t="shared" si="15"/>
        <v>0</v>
      </c>
      <c r="G974" t="s">
        <v>2528</v>
      </c>
      <c r="H974" t="s">
        <v>2529</v>
      </c>
      <c r="I974" t="s">
        <v>17</v>
      </c>
      <c r="J974">
        <v>1973</v>
      </c>
      <c r="K974" t="s">
        <v>86</v>
      </c>
      <c r="R974">
        <v>1</v>
      </c>
    </row>
    <row r="975" spans="1:20" x14ac:dyDescent="0.25">
      <c r="D975"/>
      <c r="E975"/>
      <c r="F975" s="1">
        <f t="shared" si="15"/>
        <v>0</v>
      </c>
      <c r="R975">
        <v>1</v>
      </c>
    </row>
    <row r="976" spans="1:20" x14ac:dyDescent="0.25">
      <c r="D976"/>
      <c r="E976"/>
      <c r="F976" s="1">
        <f t="shared" si="15"/>
        <v>0</v>
      </c>
      <c r="R976">
        <v>1</v>
      </c>
    </row>
    <row r="977" spans="1:20" x14ac:dyDescent="0.25">
      <c r="A977" t="s">
        <v>2530</v>
      </c>
      <c r="B977">
        <v>29</v>
      </c>
      <c r="C977">
        <v>118</v>
      </c>
      <c r="D977"/>
      <c r="E977"/>
      <c r="F977" s="1">
        <f t="shared" si="15"/>
        <v>0</v>
      </c>
      <c r="G977" t="s">
        <v>283</v>
      </c>
      <c r="H977" t="s">
        <v>2531</v>
      </c>
      <c r="I977" t="s">
        <v>58</v>
      </c>
      <c r="J977">
        <v>1971</v>
      </c>
      <c r="K977" t="s">
        <v>86</v>
      </c>
      <c r="L977" t="s">
        <v>801</v>
      </c>
      <c r="M977">
        <v>0</v>
      </c>
      <c r="O977" t="s">
        <v>2264</v>
      </c>
      <c r="Q977" t="s">
        <v>291</v>
      </c>
      <c r="R977">
        <v>1</v>
      </c>
      <c r="S977">
        <v>110</v>
      </c>
      <c r="T977" t="s">
        <v>2477</v>
      </c>
    </row>
    <row r="978" spans="1:20" x14ac:dyDescent="0.25">
      <c r="A978" t="s">
        <v>2532</v>
      </c>
      <c r="B978">
        <v>24</v>
      </c>
      <c r="C978">
        <v>30</v>
      </c>
      <c r="D978">
        <v>200</v>
      </c>
      <c r="E978"/>
      <c r="F978" s="1">
        <f t="shared" si="15"/>
        <v>200</v>
      </c>
      <c r="G978" t="s">
        <v>70</v>
      </c>
      <c r="H978" t="s">
        <v>71</v>
      </c>
      <c r="I978" t="s">
        <v>58</v>
      </c>
      <c r="J978">
        <v>2005</v>
      </c>
      <c r="K978" t="s">
        <v>41</v>
      </c>
      <c r="L978" t="s">
        <v>801</v>
      </c>
      <c r="M978">
        <v>0</v>
      </c>
      <c r="N978" t="s">
        <v>20</v>
      </c>
      <c r="O978" t="s">
        <v>219</v>
      </c>
      <c r="P978">
        <v>30</v>
      </c>
      <c r="Q978" t="s">
        <v>208</v>
      </c>
      <c r="R978">
        <v>1</v>
      </c>
      <c r="S978">
        <v>110</v>
      </c>
      <c r="T978" t="s">
        <v>2477</v>
      </c>
    </row>
    <row r="979" spans="1:20" x14ac:dyDescent="0.25">
      <c r="A979" t="s">
        <v>2535</v>
      </c>
      <c r="B979">
        <v>45</v>
      </c>
      <c r="C979">
        <v>129</v>
      </c>
      <c r="D979"/>
      <c r="E979"/>
      <c r="F979" s="1">
        <f t="shared" si="15"/>
        <v>0</v>
      </c>
      <c r="G979" t="s">
        <v>226</v>
      </c>
      <c r="H979" t="s">
        <v>1325</v>
      </c>
      <c r="I979" t="s">
        <v>58</v>
      </c>
      <c r="J979">
        <v>1996</v>
      </c>
      <c r="K979" t="s">
        <v>18</v>
      </c>
      <c r="L979" t="s">
        <v>2536</v>
      </c>
      <c r="M979">
        <v>21410</v>
      </c>
      <c r="N979" t="s">
        <v>20</v>
      </c>
      <c r="O979" t="s">
        <v>2537</v>
      </c>
      <c r="Q979" t="s">
        <v>160</v>
      </c>
      <c r="R979">
        <v>1</v>
      </c>
      <c r="S979">
        <v>110</v>
      </c>
      <c r="T979" t="s">
        <v>2477</v>
      </c>
    </row>
    <row r="980" spans="1:20" x14ac:dyDescent="0.25">
      <c r="A980" t="s">
        <v>2538</v>
      </c>
      <c r="B980">
        <v>16</v>
      </c>
      <c r="C980">
        <v>62</v>
      </c>
      <c r="D980">
        <v>195</v>
      </c>
      <c r="E980"/>
      <c r="F980" s="1">
        <f t="shared" si="15"/>
        <v>195</v>
      </c>
      <c r="G980" t="s">
        <v>222</v>
      </c>
      <c r="H980" t="s">
        <v>223</v>
      </c>
      <c r="I980" t="s">
        <v>58</v>
      </c>
      <c r="J980">
        <v>2003</v>
      </c>
      <c r="K980" t="s">
        <v>25</v>
      </c>
      <c r="M980">
        <v>0</v>
      </c>
      <c r="O980" t="s">
        <v>97</v>
      </c>
      <c r="P980">
        <v>62</v>
      </c>
      <c r="R980">
        <v>1</v>
      </c>
      <c r="S980">
        <v>110</v>
      </c>
      <c r="T980" t="s">
        <v>2477</v>
      </c>
    </row>
    <row r="981" spans="1:20" x14ac:dyDescent="0.25">
      <c r="A981" t="s">
        <v>2540</v>
      </c>
      <c r="B981">
        <v>31</v>
      </c>
      <c r="C981">
        <v>119</v>
      </c>
      <c r="D981"/>
      <c r="E981"/>
      <c r="F981" s="1">
        <f t="shared" si="15"/>
        <v>0</v>
      </c>
      <c r="G981" t="s">
        <v>451</v>
      </c>
      <c r="H981" t="s">
        <v>2541</v>
      </c>
      <c r="I981" t="s">
        <v>58</v>
      </c>
      <c r="J981">
        <v>1978</v>
      </c>
      <c r="K981" t="s">
        <v>109</v>
      </c>
      <c r="M981">
        <v>0</v>
      </c>
      <c r="O981" t="s">
        <v>2264</v>
      </c>
      <c r="Q981" t="s">
        <v>291</v>
      </c>
      <c r="R981">
        <v>1</v>
      </c>
      <c r="S981">
        <v>110</v>
      </c>
      <c r="T981" t="s">
        <v>2477</v>
      </c>
    </row>
    <row r="982" spans="1:20" x14ac:dyDescent="0.25">
      <c r="A982" t="s">
        <v>2542</v>
      </c>
      <c r="B982">
        <v>25</v>
      </c>
      <c r="C982">
        <v>79</v>
      </c>
      <c r="D982">
        <v>190</v>
      </c>
      <c r="E982"/>
      <c r="F982" s="1">
        <f t="shared" si="15"/>
        <v>190</v>
      </c>
      <c r="G982" t="s">
        <v>90</v>
      </c>
      <c r="H982" t="s">
        <v>629</v>
      </c>
      <c r="I982" t="s">
        <v>58</v>
      </c>
      <c r="J982">
        <v>1960</v>
      </c>
      <c r="K982" t="s">
        <v>100</v>
      </c>
      <c r="L982" t="s">
        <v>19</v>
      </c>
      <c r="M982">
        <v>21220</v>
      </c>
      <c r="N982" t="s">
        <v>20</v>
      </c>
      <c r="O982" t="s">
        <v>2543</v>
      </c>
      <c r="P982">
        <v>79</v>
      </c>
      <c r="Q982" t="s">
        <v>243</v>
      </c>
      <c r="R982">
        <v>1</v>
      </c>
      <c r="S982">
        <v>110</v>
      </c>
      <c r="T982" t="s">
        <v>2477</v>
      </c>
    </row>
    <row r="983" spans="1:20" x14ac:dyDescent="0.25">
      <c r="A983" t="s">
        <v>2546</v>
      </c>
      <c r="B983">
        <v>6</v>
      </c>
      <c r="C983">
        <v>80</v>
      </c>
      <c r="D983">
        <v>185</v>
      </c>
      <c r="E983"/>
      <c r="F983" s="1">
        <f t="shared" si="15"/>
        <v>185</v>
      </c>
      <c r="G983" t="s">
        <v>238</v>
      </c>
      <c r="H983" t="s">
        <v>240</v>
      </c>
      <c r="I983" t="s">
        <v>58</v>
      </c>
      <c r="J983">
        <v>1983</v>
      </c>
      <c r="K983" t="s">
        <v>81</v>
      </c>
      <c r="R983">
        <v>1</v>
      </c>
    </row>
    <row r="984" spans="1:20" x14ac:dyDescent="0.25">
      <c r="A984" t="s">
        <v>2547</v>
      </c>
      <c r="B984">
        <v>62</v>
      </c>
      <c r="C984">
        <v>124</v>
      </c>
      <c r="D984"/>
      <c r="E984"/>
      <c r="F984" s="1">
        <f t="shared" si="15"/>
        <v>0</v>
      </c>
      <c r="G984" t="s">
        <v>447</v>
      </c>
      <c r="H984" t="s">
        <v>2096</v>
      </c>
      <c r="I984" t="s">
        <v>58</v>
      </c>
      <c r="J984">
        <v>1981</v>
      </c>
      <c r="K984" t="s">
        <v>81</v>
      </c>
      <c r="R984">
        <v>1</v>
      </c>
    </row>
    <row r="985" spans="1:20" x14ac:dyDescent="0.25">
      <c r="A985" t="s">
        <v>2548</v>
      </c>
      <c r="B985">
        <v>14</v>
      </c>
      <c r="C985">
        <v>43</v>
      </c>
      <c r="D985">
        <v>180</v>
      </c>
      <c r="E985"/>
      <c r="F985" s="1">
        <f t="shared" si="15"/>
        <v>180</v>
      </c>
      <c r="G985" t="s">
        <v>234</v>
      </c>
      <c r="H985" t="s">
        <v>235</v>
      </c>
      <c r="I985" t="s">
        <v>58</v>
      </c>
      <c r="J985">
        <v>2007</v>
      </c>
      <c r="K985" s="2">
        <v>43810</v>
      </c>
      <c r="M985">
        <v>0</v>
      </c>
      <c r="O985" t="s">
        <v>97</v>
      </c>
      <c r="P985">
        <v>43</v>
      </c>
      <c r="Q985" t="s">
        <v>208</v>
      </c>
      <c r="R985">
        <v>1</v>
      </c>
      <c r="S985">
        <v>110</v>
      </c>
      <c r="T985" t="s">
        <v>2477</v>
      </c>
    </row>
    <row r="986" spans="1:20" x14ac:dyDescent="0.25">
      <c r="A986" t="s">
        <v>2550</v>
      </c>
      <c r="B986">
        <v>51</v>
      </c>
      <c r="C986">
        <v>136</v>
      </c>
      <c r="D986"/>
      <c r="E986"/>
      <c r="F986" s="1">
        <f t="shared" si="15"/>
        <v>0</v>
      </c>
      <c r="G986" t="s">
        <v>2551</v>
      </c>
      <c r="H986" t="s">
        <v>2552</v>
      </c>
      <c r="I986" t="s">
        <v>58</v>
      </c>
      <c r="J986">
        <v>1981</v>
      </c>
      <c r="K986" t="s">
        <v>81</v>
      </c>
      <c r="L986" t="s">
        <v>2523</v>
      </c>
      <c r="M986">
        <v>24300</v>
      </c>
      <c r="N986" t="s">
        <v>31</v>
      </c>
      <c r="O986" t="s">
        <v>1414</v>
      </c>
      <c r="Q986" t="s">
        <v>291</v>
      </c>
      <c r="R986">
        <v>1</v>
      </c>
      <c r="S986">
        <v>110</v>
      </c>
      <c r="T986" t="s">
        <v>2477</v>
      </c>
    </row>
    <row r="987" spans="1:20" x14ac:dyDescent="0.25">
      <c r="A987" t="s">
        <v>2553</v>
      </c>
      <c r="B987">
        <v>23</v>
      </c>
      <c r="C987">
        <v>92</v>
      </c>
      <c r="D987">
        <v>175</v>
      </c>
      <c r="E987"/>
      <c r="F987" s="1">
        <f t="shared" si="15"/>
        <v>175</v>
      </c>
      <c r="G987" t="s">
        <v>84</v>
      </c>
      <c r="H987" t="s">
        <v>85</v>
      </c>
      <c r="I987" t="s">
        <v>58</v>
      </c>
      <c r="J987">
        <v>1970</v>
      </c>
      <c r="K987" t="s">
        <v>86</v>
      </c>
      <c r="L987" t="s">
        <v>87</v>
      </c>
      <c r="M987">
        <v>11070</v>
      </c>
      <c r="N987" t="s">
        <v>20</v>
      </c>
      <c r="O987" t="s">
        <v>88</v>
      </c>
      <c r="P987">
        <v>92</v>
      </c>
      <c r="Q987" t="s">
        <v>58</v>
      </c>
      <c r="R987">
        <v>1</v>
      </c>
      <c r="S987">
        <v>110</v>
      </c>
      <c r="T987" t="s">
        <v>2477</v>
      </c>
    </row>
    <row r="988" spans="1:20" x14ac:dyDescent="0.25">
      <c r="A988" t="s">
        <v>2555</v>
      </c>
      <c r="B988">
        <v>43</v>
      </c>
      <c r="C988">
        <v>6</v>
      </c>
      <c r="D988">
        <v>170</v>
      </c>
      <c r="E988"/>
      <c r="F988" s="1">
        <f t="shared" si="15"/>
        <v>170</v>
      </c>
      <c r="G988" t="s">
        <v>252</v>
      </c>
      <c r="H988" t="s">
        <v>253</v>
      </c>
      <c r="I988" t="s">
        <v>58</v>
      </c>
      <c r="J988">
        <v>2009</v>
      </c>
      <c r="K988" t="s">
        <v>797</v>
      </c>
      <c r="M988">
        <v>0</v>
      </c>
      <c r="O988" t="s">
        <v>48</v>
      </c>
      <c r="P988">
        <v>124</v>
      </c>
      <c r="Q988" t="s">
        <v>160</v>
      </c>
      <c r="R988">
        <v>1</v>
      </c>
      <c r="S988">
        <v>110</v>
      </c>
      <c r="T988" t="s">
        <v>2477</v>
      </c>
    </row>
    <row r="989" spans="1:20" x14ac:dyDescent="0.25">
      <c r="A989" t="s">
        <v>2557</v>
      </c>
      <c r="B989">
        <v>59</v>
      </c>
      <c r="C989">
        <v>33</v>
      </c>
      <c r="D989">
        <v>165</v>
      </c>
      <c r="E989"/>
      <c r="F989" s="1">
        <f t="shared" si="15"/>
        <v>165</v>
      </c>
      <c r="G989" t="s">
        <v>90</v>
      </c>
      <c r="H989" t="s">
        <v>91</v>
      </c>
      <c r="I989" t="s">
        <v>58</v>
      </c>
      <c r="J989">
        <v>1971</v>
      </c>
      <c r="K989" t="s">
        <v>86</v>
      </c>
      <c r="L989" t="s">
        <v>92</v>
      </c>
      <c r="M989">
        <v>25230</v>
      </c>
      <c r="N989" t="s">
        <v>20</v>
      </c>
      <c r="O989" t="s">
        <v>54</v>
      </c>
      <c r="Q989" t="s">
        <v>208</v>
      </c>
      <c r="R989">
        <v>1</v>
      </c>
      <c r="S989">
        <v>110</v>
      </c>
      <c r="T989" t="s">
        <v>2477</v>
      </c>
    </row>
    <row r="990" spans="1:20" x14ac:dyDescent="0.25">
      <c r="A990" t="s">
        <v>2559</v>
      </c>
      <c r="B990">
        <v>63</v>
      </c>
      <c r="C990">
        <v>149</v>
      </c>
      <c r="D990"/>
      <c r="E990"/>
      <c r="F990" s="1">
        <f t="shared" si="15"/>
        <v>0</v>
      </c>
      <c r="G990" t="s">
        <v>2141</v>
      </c>
      <c r="H990" t="s">
        <v>690</v>
      </c>
      <c r="I990" t="s">
        <v>58</v>
      </c>
      <c r="J990">
        <v>1996</v>
      </c>
      <c r="K990" t="s">
        <v>18</v>
      </c>
      <c r="L990" t="s">
        <v>691</v>
      </c>
      <c r="M990">
        <v>6710</v>
      </c>
      <c r="N990" t="s">
        <v>600</v>
      </c>
      <c r="Q990" t="s">
        <v>208</v>
      </c>
      <c r="R990">
        <v>1</v>
      </c>
      <c r="S990">
        <v>110</v>
      </c>
      <c r="T990" t="s">
        <v>2477</v>
      </c>
    </row>
    <row r="991" spans="1:20" x14ac:dyDescent="0.25">
      <c r="A991" t="s">
        <v>2560</v>
      </c>
      <c r="B991">
        <v>56</v>
      </c>
      <c r="C991">
        <v>143</v>
      </c>
      <c r="D991"/>
      <c r="E991"/>
      <c r="F991" s="1">
        <f t="shared" si="15"/>
        <v>0</v>
      </c>
      <c r="G991" t="s">
        <v>2561</v>
      </c>
      <c r="H991" t="s">
        <v>2562</v>
      </c>
      <c r="I991" t="s">
        <v>58</v>
      </c>
      <c r="J991">
        <v>1964</v>
      </c>
      <c r="K991" t="s">
        <v>100</v>
      </c>
      <c r="L991" t="s">
        <v>67</v>
      </c>
      <c r="M991">
        <v>24000</v>
      </c>
      <c r="N991" t="s">
        <v>20</v>
      </c>
      <c r="R991">
        <v>1</v>
      </c>
      <c r="S991">
        <v>110</v>
      </c>
      <c r="T991" t="s">
        <v>2477</v>
      </c>
    </row>
    <row r="992" spans="1:20" x14ac:dyDescent="0.25">
      <c r="A992" t="s">
        <v>2563</v>
      </c>
      <c r="B992">
        <v>50</v>
      </c>
      <c r="C992">
        <v>147</v>
      </c>
      <c r="D992"/>
      <c r="E992"/>
      <c r="F992" s="1">
        <f t="shared" si="15"/>
        <v>0</v>
      </c>
      <c r="G992" t="s">
        <v>2564</v>
      </c>
      <c r="H992" t="s">
        <v>654</v>
      </c>
      <c r="R992">
        <v>1</v>
      </c>
    </row>
    <row r="993" spans="1:20" x14ac:dyDescent="0.25">
      <c r="A993" t="s">
        <v>2565</v>
      </c>
      <c r="B993">
        <v>1</v>
      </c>
      <c r="C993">
        <v>47</v>
      </c>
      <c r="D993">
        <v>160</v>
      </c>
      <c r="E993"/>
      <c r="F993" s="1">
        <f t="shared" si="15"/>
        <v>160</v>
      </c>
      <c r="G993" t="s">
        <v>120</v>
      </c>
      <c r="H993" t="s">
        <v>121</v>
      </c>
      <c r="I993" t="s">
        <v>58</v>
      </c>
      <c r="J993">
        <v>1958</v>
      </c>
      <c r="K993" t="s">
        <v>122</v>
      </c>
      <c r="M993">
        <v>0</v>
      </c>
      <c r="O993" t="s">
        <v>207</v>
      </c>
      <c r="P993">
        <v>47</v>
      </c>
      <c r="Q993" t="s">
        <v>243</v>
      </c>
      <c r="R993">
        <v>1</v>
      </c>
      <c r="S993">
        <v>110</v>
      </c>
      <c r="T993" t="s">
        <v>2477</v>
      </c>
    </row>
    <row r="994" spans="1:20" x14ac:dyDescent="0.25">
      <c r="A994" t="s">
        <v>2567</v>
      </c>
      <c r="B994">
        <v>4</v>
      </c>
      <c r="C994">
        <v>38</v>
      </c>
      <c r="D994">
        <v>155</v>
      </c>
      <c r="E994"/>
      <c r="F994" s="1">
        <f t="shared" si="15"/>
        <v>155</v>
      </c>
      <c r="G994" t="s">
        <v>134</v>
      </c>
      <c r="H994" t="s">
        <v>135</v>
      </c>
      <c r="I994" t="s">
        <v>58</v>
      </c>
      <c r="J994">
        <v>1997</v>
      </c>
      <c r="K994" t="s">
        <v>18</v>
      </c>
      <c r="L994" t="s">
        <v>104</v>
      </c>
      <c r="M994">
        <v>76100</v>
      </c>
      <c r="N994" t="s">
        <v>117</v>
      </c>
      <c r="O994" t="s">
        <v>118</v>
      </c>
      <c r="Q994" t="s">
        <v>208</v>
      </c>
      <c r="R994">
        <v>1</v>
      </c>
      <c r="S994">
        <v>110</v>
      </c>
      <c r="T994" t="s">
        <v>2477</v>
      </c>
    </row>
    <row r="995" spans="1:20" x14ac:dyDescent="0.25">
      <c r="A995" t="s">
        <v>2569</v>
      </c>
      <c r="B995">
        <v>48</v>
      </c>
      <c r="C995">
        <v>133</v>
      </c>
      <c r="D995"/>
      <c r="E995"/>
      <c r="F995" s="1">
        <f t="shared" si="15"/>
        <v>0</v>
      </c>
      <c r="G995" t="s">
        <v>457</v>
      </c>
      <c r="H995" t="s">
        <v>459</v>
      </c>
      <c r="I995" t="s">
        <v>58</v>
      </c>
      <c r="J995">
        <v>1960</v>
      </c>
      <c r="K995" t="s">
        <v>100</v>
      </c>
      <c r="M995">
        <v>0</v>
      </c>
      <c r="O995" t="s">
        <v>2570</v>
      </c>
      <c r="Q995" t="s">
        <v>208</v>
      </c>
      <c r="R995">
        <v>1</v>
      </c>
      <c r="S995">
        <v>110</v>
      </c>
      <c r="T995" t="s">
        <v>2477</v>
      </c>
    </row>
    <row r="996" spans="1:20" x14ac:dyDescent="0.25">
      <c r="A996" t="s">
        <v>2571</v>
      </c>
      <c r="B996">
        <v>49</v>
      </c>
      <c r="C996">
        <v>134</v>
      </c>
      <c r="D996"/>
      <c r="E996"/>
      <c r="F996" s="1">
        <f t="shared" si="15"/>
        <v>0</v>
      </c>
      <c r="G996" t="s">
        <v>484</v>
      </c>
      <c r="H996" t="s">
        <v>2572</v>
      </c>
      <c r="I996" t="s">
        <v>58</v>
      </c>
      <c r="J996">
        <v>1972</v>
      </c>
      <c r="K996" t="s">
        <v>86</v>
      </c>
      <c r="L996" t="s">
        <v>1091</v>
      </c>
      <c r="M996">
        <v>21235</v>
      </c>
      <c r="N996" t="s">
        <v>20</v>
      </c>
      <c r="O996" t="s">
        <v>1103</v>
      </c>
      <c r="Q996" t="s">
        <v>243</v>
      </c>
      <c r="R996">
        <v>1</v>
      </c>
      <c r="S996">
        <v>110</v>
      </c>
      <c r="T996" t="s">
        <v>2477</v>
      </c>
    </row>
    <row r="997" spans="1:20" x14ac:dyDescent="0.25">
      <c r="A997" t="s">
        <v>2573</v>
      </c>
      <c r="B997">
        <v>41</v>
      </c>
      <c r="C997">
        <v>104</v>
      </c>
      <c r="D997">
        <v>150</v>
      </c>
      <c r="E997"/>
      <c r="F997" s="1">
        <f t="shared" si="15"/>
        <v>150</v>
      </c>
      <c r="G997" t="s">
        <v>259</v>
      </c>
      <c r="H997" t="s">
        <v>260</v>
      </c>
      <c r="I997" t="s">
        <v>58</v>
      </c>
      <c r="J997">
        <v>2008</v>
      </c>
      <c r="K997" s="2">
        <v>43810</v>
      </c>
      <c r="M997">
        <v>0</v>
      </c>
      <c r="O997" t="s">
        <v>48</v>
      </c>
      <c r="P997">
        <v>104</v>
      </c>
      <c r="Q997" t="s">
        <v>231</v>
      </c>
      <c r="R997">
        <v>1</v>
      </c>
      <c r="S997">
        <v>110</v>
      </c>
      <c r="T997" t="s">
        <v>2477</v>
      </c>
    </row>
    <row r="998" spans="1:20" x14ac:dyDescent="0.25">
      <c r="A998" t="s">
        <v>2575</v>
      </c>
      <c r="B998">
        <v>44</v>
      </c>
      <c r="C998">
        <v>128</v>
      </c>
      <c r="D998"/>
      <c r="E998"/>
      <c r="F998" s="1">
        <f t="shared" si="15"/>
        <v>0</v>
      </c>
      <c r="G998" t="s">
        <v>2576</v>
      </c>
      <c r="H998" t="s">
        <v>2577</v>
      </c>
      <c r="I998" t="s">
        <v>58</v>
      </c>
      <c r="J998">
        <v>1967</v>
      </c>
      <c r="K998" t="s">
        <v>52</v>
      </c>
      <c r="M998">
        <v>0</v>
      </c>
      <c r="Q998" t="s">
        <v>243</v>
      </c>
      <c r="R998">
        <v>1</v>
      </c>
      <c r="S998">
        <v>110</v>
      </c>
      <c r="T998" t="s">
        <v>2477</v>
      </c>
    </row>
    <row r="999" spans="1:20" x14ac:dyDescent="0.25">
      <c r="A999" t="s">
        <v>2578</v>
      </c>
      <c r="B999">
        <v>5</v>
      </c>
      <c r="C999">
        <v>34</v>
      </c>
      <c r="D999">
        <v>145</v>
      </c>
      <c r="E999"/>
      <c r="F999" s="1">
        <f t="shared" si="15"/>
        <v>145</v>
      </c>
      <c r="G999" t="s">
        <v>114</v>
      </c>
      <c r="H999" t="s">
        <v>115</v>
      </c>
      <c r="I999" t="s">
        <v>58</v>
      </c>
      <c r="J999">
        <v>1993</v>
      </c>
      <c r="K999" t="s">
        <v>116</v>
      </c>
      <c r="L999" t="s">
        <v>104</v>
      </c>
      <c r="M999">
        <v>76100</v>
      </c>
      <c r="N999" t="s">
        <v>117</v>
      </c>
      <c r="O999" t="s">
        <v>118</v>
      </c>
      <c r="Q999" t="s">
        <v>208</v>
      </c>
      <c r="R999">
        <v>1</v>
      </c>
      <c r="S999">
        <v>110</v>
      </c>
      <c r="T999" t="s">
        <v>2477</v>
      </c>
    </row>
    <row r="1000" spans="1:20" x14ac:dyDescent="0.25">
      <c r="A1000" t="s">
        <v>2580</v>
      </c>
      <c r="B1000">
        <v>15</v>
      </c>
      <c r="C1000">
        <v>1</v>
      </c>
      <c r="D1000">
        <v>140</v>
      </c>
      <c r="E1000"/>
      <c r="F1000" s="1">
        <f t="shared" si="15"/>
        <v>140</v>
      </c>
      <c r="G1000" t="s">
        <v>256</v>
      </c>
      <c r="H1000" t="s">
        <v>173</v>
      </c>
      <c r="I1000" t="s">
        <v>58</v>
      </c>
      <c r="J1000">
        <v>2004</v>
      </c>
      <c r="K1000" t="s">
        <v>25</v>
      </c>
      <c r="M1000">
        <v>0</v>
      </c>
      <c r="O1000" t="s">
        <v>97</v>
      </c>
      <c r="P1000">
        <v>1</v>
      </c>
      <c r="Q1000" t="s">
        <v>58</v>
      </c>
      <c r="R1000">
        <v>1</v>
      </c>
      <c r="S1000">
        <v>110</v>
      </c>
      <c r="T1000" t="s">
        <v>2477</v>
      </c>
    </row>
    <row r="1001" spans="1:20" x14ac:dyDescent="0.25">
      <c r="A1001" t="s">
        <v>2582</v>
      </c>
      <c r="B1001">
        <v>50</v>
      </c>
      <c r="C1001">
        <v>28</v>
      </c>
      <c r="D1001">
        <v>135</v>
      </c>
      <c r="E1001"/>
      <c r="F1001" s="1">
        <f t="shared" si="15"/>
        <v>135</v>
      </c>
      <c r="G1001" t="s">
        <v>226</v>
      </c>
      <c r="H1001" t="s">
        <v>266</v>
      </c>
      <c r="I1001" t="s">
        <v>58</v>
      </c>
      <c r="J1001">
        <v>1976</v>
      </c>
      <c r="K1001" t="s">
        <v>109</v>
      </c>
      <c r="L1001" t="s">
        <v>19</v>
      </c>
      <c r="M1001">
        <v>21220</v>
      </c>
      <c r="N1001" t="s">
        <v>20</v>
      </c>
      <c r="O1001" t="s">
        <v>1738</v>
      </c>
      <c r="Q1001" t="s">
        <v>208</v>
      </c>
      <c r="R1001">
        <v>1</v>
      </c>
      <c r="S1001">
        <v>110</v>
      </c>
      <c r="T1001" t="s">
        <v>2477</v>
      </c>
    </row>
    <row r="1002" spans="1:20" x14ac:dyDescent="0.25">
      <c r="A1002" t="s">
        <v>2584</v>
      </c>
      <c r="B1002">
        <v>30</v>
      </c>
      <c r="C1002">
        <v>94</v>
      </c>
      <c r="D1002">
        <v>130</v>
      </c>
      <c r="E1002"/>
      <c r="F1002" s="1">
        <f t="shared" si="15"/>
        <v>130</v>
      </c>
      <c r="G1002" t="s">
        <v>279</v>
      </c>
      <c r="H1002" t="s">
        <v>280</v>
      </c>
      <c r="I1002" t="s">
        <v>58</v>
      </c>
      <c r="J1002">
        <v>1962</v>
      </c>
      <c r="K1002" t="s">
        <v>100</v>
      </c>
      <c r="L1002" t="s">
        <v>19</v>
      </c>
      <c r="M1002">
        <v>21220</v>
      </c>
      <c r="N1002" t="s">
        <v>20</v>
      </c>
      <c r="O1002" t="s">
        <v>37</v>
      </c>
      <c r="P1002">
        <v>94</v>
      </c>
      <c r="Q1002" t="s">
        <v>243</v>
      </c>
      <c r="R1002">
        <v>1</v>
      </c>
      <c r="S1002">
        <v>110</v>
      </c>
      <c r="T1002" t="s">
        <v>2477</v>
      </c>
    </row>
    <row r="1003" spans="1:20" x14ac:dyDescent="0.25">
      <c r="A1003" t="s">
        <v>2586</v>
      </c>
      <c r="B1003">
        <v>7</v>
      </c>
      <c r="C1003">
        <v>45</v>
      </c>
      <c r="D1003">
        <v>125</v>
      </c>
      <c r="E1003"/>
      <c r="F1003" s="1">
        <f t="shared" si="15"/>
        <v>125</v>
      </c>
      <c r="G1003" t="s">
        <v>1306</v>
      </c>
      <c r="H1003" t="s">
        <v>596</v>
      </c>
      <c r="I1003" t="s">
        <v>58</v>
      </c>
      <c r="J1003">
        <v>1942</v>
      </c>
      <c r="K1003" t="s">
        <v>289</v>
      </c>
      <c r="L1003" t="s">
        <v>67</v>
      </c>
      <c r="M1003">
        <v>0</v>
      </c>
      <c r="N1003" t="s">
        <v>20</v>
      </c>
      <c r="O1003" t="s">
        <v>290</v>
      </c>
      <c r="P1003">
        <v>45</v>
      </c>
      <c r="R1003">
        <v>1</v>
      </c>
      <c r="S1003">
        <v>110</v>
      </c>
      <c r="T1003" t="s">
        <v>2477</v>
      </c>
    </row>
    <row r="1004" spans="1:20" x14ac:dyDescent="0.25">
      <c r="A1004" t="s">
        <v>2588</v>
      </c>
      <c r="B1004">
        <v>37</v>
      </c>
      <c r="C1004">
        <v>91</v>
      </c>
      <c r="D1004">
        <v>120</v>
      </c>
      <c r="E1004"/>
      <c r="F1004" s="1">
        <f t="shared" si="15"/>
        <v>120</v>
      </c>
      <c r="G1004" t="s">
        <v>90</v>
      </c>
      <c r="H1004" t="s">
        <v>125</v>
      </c>
      <c r="I1004" t="s">
        <v>58</v>
      </c>
      <c r="J1004">
        <v>1965</v>
      </c>
      <c r="K1004" t="s">
        <v>52</v>
      </c>
      <c r="M1004">
        <v>0</v>
      </c>
      <c r="O1004" t="s">
        <v>214</v>
      </c>
      <c r="Q1004" t="s">
        <v>243</v>
      </c>
      <c r="R1004">
        <v>1</v>
      </c>
      <c r="S1004">
        <v>110</v>
      </c>
      <c r="T1004" t="s">
        <v>2477</v>
      </c>
    </row>
    <row r="1005" spans="1:20" x14ac:dyDescent="0.25">
      <c r="A1005" t="s">
        <v>2590</v>
      </c>
      <c r="B1005">
        <v>27</v>
      </c>
      <c r="C1005">
        <v>113</v>
      </c>
      <c r="D1005"/>
      <c r="E1005"/>
      <c r="F1005" s="1">
        <f t="shared" si="15"/>
        <v>0</v>
      </c>
      <c r="G1005" t="s">
        <v>719</v>
      </c>
      <c r="H1005" t="s">
        <v>720</v>
      </c>
      <c r="I1005" t="s">
        <v>58</v>
      </c>
      <c r="J1005">
        <v>1964</v>
      </c>
      <c r="K1005" t="s">
        <v>100</v>
      </c>
      <c r="L1005" t="s">
        <v>2468</v>
      </c>
      <c r="M1005">
        <v>6762</v>
      </c>
      <c r="N1005" t="s">
        <v>600</v>
      </c>
      <c r="Q1005" t="s">
        <v>243</v>
      </c>
      <c r="R1005">
        <v>1</v>
      </c>
      <c r="S1005">
        <v>110</v>
      </c>
      <c r="T1005" t="s">
        <v>2477</v>
      </c>
    </row>
    <row r="1006" spans="1:20" x14ac:dyDescent="0.25">
      <c r="A1006" t="s">
        <v>2591</v>
      </c>
      <c r="B1006">
        <v>61</v>
      </c>
      <c r="C1006">
        <v>82</v>
      </c>
      <c r="D1006">
        <v>115</v>
      </c>
      <c r="E1006"/>
      <c r="F1006" s="1">
        <f t="shared" si="15"/>
        <v>115</v>
      </c>
      <c r="G1006" t="s">
        <v>283</v>
      </c>
      <c r="H1006" t="s">
        <v>284</v>
      </c>
      <c r="I1006" t="s">
        <v>58</v>
      </c>
      <c r="J1006">
        <v>1974</v>
      </c>
      <c r="K1006" t="s">
        <v>86</v>
      </c>
      <c r="R1006">
        <v>1</v>
      </c>
    </row>
    <row r="1007" spans="1:20" x14ac:dyDescent="0.25">
      <c r="A1007" t="s">
        <v>2592</v>
      </c>
      <c r="B1007">
        <v>11</v>
      </c>
      <c r="C1007">
        <v>24</v>
      </c>
      <c r="D1007">
        <v>110</v>
      </c>
      <c r="E1007"/>
      <c r="F1007" s="1">
        <f t="shared" si="15"/>
        <v>110</v>
      </c>
      <c r="G1007" t="s">
        <v>127</v>
      </c>
      <c r="H1007" t="s">
        <v>128</v>
      </c>
      <c r="I1007" t="s">
        <v>58</v>
      </c>
      <c r="J1007">
        <v>1971</v>
      </c>
      <c r="K1007" t="s">
        <v>86</v>
      </c>
      <c r="L1007" t="s">
        <v>573</v>
      </c>
      <c r="M1007">
        <v>0</v>
      </c>
      <c r="N1007" t="s">
        <v>2524</v>
      </c>
      <c r="O1007" t="s">
        <v>2593</v>
      </c>
      <c r="P1007">
        <v>24</v>
      </c>
      <c r="Q1007" t="s">
        <v>243</v>
      </c>
      <c r="R1007">
        <v>1</v>
      </c>
      <c r="S1007">
        <v>110</v>
      </c>
      <c r="T1007" t="s">
        <v>2477</v>
      </c>
    </row>
    <row r="1008" spans="1:20" x14ac:dyDescent="0.25">
      <c r="A1008" t="s">
        <v>2595</v>
      </c>
      <c r="B1008">
        <v>42</v>
      </c>
      <c r="C1008">
        <v>13</v>
      </c>
      <c r="D1008">
        <v>105</v>
      </c>
      <c r="E1008"/>
      <c r="F1008" s="1">
        <f t="shared" si="15"/>
        <v>105</v>
      </c>
      <c r="G1008" t="s">
        <v>276</v>
      </c>
      <c r="H1008" t="s">
        <v>46</v>
      </c>
      <c r="I1008" t="s">
        <v>58</v>
      </c>
      <c r="J1008">
        <v>2010</v>
      </c>
      <c r="K1008" t="s">
        <v>797</v>
      </c>
      <c r="M1008">
        <v>0</v>
      </c>
      <c r="O1008" t="s">
        <v>48</v>
      </c>
      <c r="P1008">
        <v>13</v>
      </c>
      <c r="Q1008" t="s">
        <v>231</v>
      </c>
      <c r="R1008">
        <v>1</v>
      </c>
      <c r="S1008">
        <v>110</v>
      </c>
      <c r="T1008" t="s">
        <v>2477</v>
      </c>
    </row>
    <row r="1009" spans="1:20" x14ac:dyDescent="0.25">
      <c r="A1009" t="s">
        <v>2597</v>
      </c>
      <c r="B1009">
        <v>58</v>
      </c>
      <c r="C1009">
        <v>100</v>
      </c>
      <c r="D1009">
        <v>100</v>
      </c>
      <c r="E1009"/>
      <c r="F1009" s="1">
        <f t="shared" si="15"/>
        <v>100</v>
      </c>
      <c r="G1009" t="s">
        <v>517</v>
      </c>
      <c r="H1009" t="s">
        <v>131</v>
      </c>
      <c r="I1009" t="s">
        <v>58</v>
      </c>
      <c r="J1009">
        <v>1969</v>
      </c>
      <c r="K1009" t="s">
        <v>52</v>
      </c>
      <c r="L1009" t="s">
        <v>67</v>
      </c>
      <c r="M1009">
        <v>24000</v>
      </c>
      <c r="N1009" t="s">
        <v>20</v>
      </c>
      <c r="O1009" t="s">
        <v>553</v>
      </c>
      <c r="Q1009" t="s">
        <v>291</v>
      </c>
      <c r="R1009">
        <v>1</v>
      </c>
      <c r="S1009">
        <v>110</v>
      </c>
      <c r="T1009" t="s">
        <v>2477</v>
      </c>
    </row>
    <row r="1010" spans="1:20" x14ac:dyDescent="0.25">
      <c r="A1010" t="s">
        <v>2603</v>
      </c>
      <c r="B1010">
        <v>33</v>
      </c>
      <c r="C1010">
        <v>55</v>
      </c>
      <c r="D1010">
        <v>95</v>
      </c>
      <c r="E1010"/>
      <c r="F1010" s="1">
        <f t="shared" si="15"/>
        <v>95</v>
      </c>
      <c r="G1010" t="s">
        <v>140</v>
      </c>
      <c r="H1010" t="s">
        <v>141</v>
      </c>
      <c r="I1010" t="s">
        <v>58</v>
      </c>
      <c r="J1010">
        <v>1975</v>
      </c>
      <c r="K1010" t="s">
        <v>109</v>
      </c>
      <c r="L1010" t="s">
        <v>2605</v>
      </c>
      <c r="M1010">
        <v>21460</v>
      </c>
      <c r="N1010" t="s">
        <v>31</v>
      </c>
      <c r="O1010" t="s">
        <v>142</v>
      </c>
      <c r="P1010">
        <v>55</v>
      </c>
      <c r="Q1010" t="s">
        <v>291</v>
      </c>
      <c r="R1010">
        <v>1</v>
      </c>
      <c r="S1010">
        <v>110</v>
      </c>
      <c r="T1010" t="s">
        <v>2477</v>
      </c>
    </row>
    <row r="1011" spans="1:20" x14ac:dyDescent="0.25">
      <c r="A1011" t="s">
        <v>2607</v>
      </c>
      <c r="B1011">
        <v>38</v>
      </c>
      <c r="C1011">
        <v>125</v>
      </c>
      <c r="D1011"/>
      <c r="E1011"/>
      <c r="F1011" s="1">
        <f t="shared" si="15"/>
        <v>0</v>
      </c>
      <c r="G1011" t="s">
        <v>786</v>
      </c>
      <c r="H1011" t="s">
        <v>2608</v>
      </c>
      <c r="I1011" t="s">
        <v>58</v>
      </c>
      <c r="J1011">
        <v>1948</v>
      </c>
      <c r="K1011" t="s">
        <v>1183</v>
      </c>
      <c r="L1011" t="s">
        <v>67</v>
      </c>
      <c r="M1011">
        <v>24000</v>
      </c>
      <c r="N1011" t="s">
        <v>20</v>
      </c>
      <c r="Q1011" t="s">
        <v>208</v>
      </c>
      <c r="R1011">
        <v>1</v>
      </c>
      <c r="S1011">
        <v>110</v>
      </c>
      <c r="T1011" t="s">
        <v>2477</v>
      </c>
    </row>
    <row r="1012" spans="1:20" x14ac:dyDescent="0.25">
      <c r="A1012" t="s">
        <v>2609</v>
      </c>
      <c r="B1012">
        <v>12</v>
      </c>
      <c r="C1012">
        <v>10</v>
      </c>
      <c r="D1012">
        <v>90</v>
      </c>
      <c r="E1012"/>
      <c r="F1012" s="1">
        <f t="shared" si="15"/>
        <v>90</v>
      </c>
      <c r="G1012" t="s">
        <v>741</v>
      </c>
      <c r="H1012" t="s">
        <v>742</v>
      </c>
      <c r="I1012" t="s">
        <v>58</v>
      </c>
      <c r="J1012">
        <v>1951</v>
      </c>
      <c r="K1012" t="s">
        <v>492</v>
      </c>
      <c r="L1012" t="s">
        <v>573</v>
      </c>
      <c r="M1012">
        <v>11000</v>
      </c>
      <c r="N1012" t="s">
        <v>31</v>
      </c>
      <c r="O1012" t="s">
        <v>1367</v>
      </c>
      <c r="P1012">
        <v>10</v>
      </c>
      <c r="Q1012" t="s">
        <v>291</v>
      </c>
      <c r="R1012">
        <v>1</v>
      </c>
      <c r="S1012">
        <v>110</v>
      </c>
      <c r="T1012" t="s">
        <v>2477</v>
      </c>
    </row>
    <row r="1013" spans="1:20" x14ac:dyDescent="0.25">
      <c r="A1013" t="s">
        <v>2611</v>
      </c>
      <c r="B1013">
        <v>28</v>
      </c>
      <c r="C1013">
        <v>114</v>
      </c>
      <c r="D1013"/>
      <c r="E1013"/>
      <c r="F1013" s="1">
        <f t="shared" si="15"/>
        <v>0</v>
      </c>
      <c r="G1013" t="s">
        <v>344</v>
      </c>
      <c r="H1013" t="s">
        <v>731</v>
      </c>
      <c r="I1013" t="s">
        <v>58</v>
      </c>
      <c r="J1013">
        <v>1965</v>
      </c>
      <c r="K1013" t="s">
        <v>52</v>
      </c>
      <c r="L1013" t="s">
        <v>691</v>
      </c>
      <c r="M1013">
        <v>0</v>
      </c>
      <c r="N1013" t="s">
        <v>600</v>
      </c>
      <c r="Q1013" t="s">
        <v>243</v>
      </c>
      <c r="R1013">
        <v>1</v>
      </c>
      <c r="S1013">
        <v>110</v>
      </c>
      <c r="T1013" t="s">
        <v>2477</v>
      </c>
    </row>
    <row r="1014" spans="1:20" x14ac:dyDescent="0.25">
      <c r="A1014" t="s">
        <v>2612</v>
      </c>
      <c r="B1014">
        <v>55</v>
      </c>
      <c r="C1014">
        <v>142</v>
      </c>
      <c r="D1014"/>
      <c r="E1014"/>
      <c r="F1014" s="1">
        <f t="shared" si="15"/>
        <v>0</v>
      </c>
      <c r="G1014" t="s">
        <v>755</v>
      </c>
      <c r="H1014" t="s">
        <v>690</v>
      </c>
      <c r="I1014" t="s">
        <v>58</v>
      </c>
      <c r="J1014">
        <v>1965</v>
      </c>
      <c r="K1014" t="s">
        <v>52</v>
      </c>
      <c r="L1014" t="s">
        <v>691</v>
      </c>
      <c r="M1014">
        <v>6710</v>
      </c>
      <c r="N1014" t="s">
        <v>1082</v>
      </c>
      <c r="Q1014" t="s">
        <v>756</v>
      </c>
      <c r="R1014">
        <v>1</v>
      </c>
      <c r="S1014">
        <v>110</v>
      </c>
      <c r="T1014" t="s">
        <v>2477</v>
      </c>
    </row>
    <row r="1015" spans="1:20" x14ac:dyDescent="0.25">
      <c r="A1015" t="s">
        <v>2613</v>
      </c>
      <c r="B1015">
        <v>13</v>
      </c>
      <c r="C1015">
        <v>31</v>
      </c>
      <c r="D1015">
        <v>85</v>
      </c>
      <c r="E1015"/>
      <c r="F1015" s="1">
        <f t="shared" si="15"/>
        <v>85</v>
      </c>
      <c r="G1015" t="s">
        <v>144</v>
      </c>
      <c r="H1015" t="s">
        <v>145</v>
      </c>
      <c r="I1015" t="s">
        <v>58</v>
      </c>
      <c r="J1015">
        <v>1968</v>
      </c>
      <c r="K1015" t="s">
        <v>52</v>
      </c>
      <c r="L1015" t="s">
        <v>146</v>
      </c>
      <c r="M1015">
        <v>23000</v>
      </c>
      <c r="N1015" t="s">
        <v>20</v>
      </c>
      <c r="O1015" t="s">
        <v>147</v>
      </c>
      <c r="P1015">
        <v>31</v>
      </c>
      <c r="Q1015" t="s">
        <v>291</v>
      </c>
      <c r="R1015">
        <v>1</v>
      </c>
      <c r="S1015">
        <v>110</v>
      </c>
      <c r="T1015" t="s">
        <v>2477</v>
      </c>
    </row>
    <row r="1016" spans="1:20" x14ac:dyDescent="0.25">
      <c r="D1016"/>
      <c r="E1016"/>
      <c r="F1016" s="1">
        <f t="shared" si="15"/>
        <v>0</v>
      </c>
      <c r="R1016">
        <v>1</v>
      </c>
    </row>
    <row r="1017" spans="1:20" x14ac:dyDescent="0.25">
      <c r="A1017" t="s">
        <v>2616</v>
      </c>
      <c r="B1017">
        <v>3</v>
      </c>
      <c r="C1017">
        <v>20</v>
      </c>
      <c r="D1017">
        <v>250</v>
      </c>
      <c r="E1017"/>
      <c r="F1017" s="1">
        <f t="shared" si="15"/>
        <v>250</v>
      </c>
      <c r="G1017" t="s">
        <v>28</v>
      </c>
      <c r="H1017" t="s">
        <v>2617</v>
      </c>
      <c r="I1017" t="s">
        <v>17</v>
      </c>
      <c r="J1017">
        <v>2003</v>
      </c>
      <c r="K1017" t="s">
        <v>25</v>
      </c>
      <c r="L1017" t="s">
        <v>507</v>
      </c>
      <c r="M1017">
        <v>0</v>
      </c>
      <c r="N1017" t="s">
        <v>20</v>
      </c>
      <c r="O1017" t="s">
        <v>790</v>
      </c>
      <c r="P1017">
        <v>20</v>
      </c>
      <c r="Q1017" t="s">
        <v>58</v>
      </c>
      <c r="R1017">
        <v>1</v>
      </c>
      <c r="S1017">
        <v>108</v>
      </c>
      <c r="T1017" t="s">
        <v>2619</v>
      </c>
    </row>
    <row r="1018" spans="1:20" x14ac:dyDescent="0.25">
      <c r="A1018" t="s">
        <v>2620</v>
      </c>
      <c r="B1018">
        <v>10</v>
      </c>
      <c r="C1018">
        <v>96</v>
      </c>
      <c r="D1018">
        <v>243.75</v>
      </c>
      <c r="E1018"/>
      <c r="F1018" s="1">
        <f t="shared" si="15"/>
        <v>243.75</v>
      </c>
      <c r="G1018" t="s">
        <v>15</v>
      </c>
      <c r="H1018" t="s">
        <v>24</v>
      </c>
      <c r="I1018" t="s">
        <v>17</v>
      </c>
      <c r="J1018">
        <v>2003</v>
      </c>
      <c r="K1018" t="s">
        <v>25</v>
      </c>
      <c r="L1018" t="s">
        <v>667</v>
      </c>
      <c r="M1018">
        <v>0</v>
      </c>
      <c r="N1018" t="s">
        <v>31</v>
      </c>
      <c r="O1018" t="s">
        <v>26</v>
      </c>
      <c r="P1018">
        <v>96</v>
      </c>
      <c r="R1018">
        <v>1</v>
      </c>
      <c r="S1018">
        <v>108</v>
      </c>
      <c r="T1018" t="s">
        <v>2619</v>
      </c>
    </row>
    <row r="1019" spans="1:20" x14ac:dyDescent="0.25">
      <c r="A1019" t="s">
        <v>2622</v>
      </c>
      <c r="B1019">
        <v>16</v>
      </c>
      <c r="C1019">
        <v>102</v>
      </c>
      <c r="D1019">
        <v>237.5</v>
      </c>
      <c r="E1019"/>
      <c r="F1019" s="1">
        <f t="shared" si="15"/>
        <v>237.5</v>
      </c>
      <c r="G1019" t="s">
        <v>1981</v>
      </c>
      <c r="H1019" t="s">
        <v>1982</v>
      </c>
      <c r="I1019" t="s">
        <v>17</v>
      </c>
      <c r="J1019">
        <v>2005</v>
      </c>
      <c r="K1019" t="s">
        <v>41</v>
      </c>
      <c r="L1019" t="s">
        <v>1032</v>
      </c>
      <c r="M1019">
        <v>23300</v>
      </c>
      <c r="N1019" t="s">
        <v>20</v>
      </c>
      <c r="O1019" t="s">
        <v>2625</v>
      </c>
      <c r="P1019">
        <v>103</v>
      </c>
      <c r="Q1019" t="s">
        <v>58</v>
      </c>
      <c r="R1019">
        <v>1</v>
      </c>
      <c r="S1019">
        <v>108</v>
      </c>
      <c r="T1019" t="s">
        <v>2619</v>
      </c>
    </row>
    <row r="1020" spans="1:20" x14ac:dyDescent="0.25">
      <c r="A1020" t="s">
        <v>2628</v>
      </c>
      <c r="B1020">
        <v>19</v>
      </c>
      <c r="C1020">
        <v>148</v>
      </c>
      <c r="D1020">
        <v>0</v>
      </c>
      <c r="E1020"/>
      <c r="F1020" s="1">
        <f t="shared" si="15"/>
        <v>0</v>
      </c>
      <c r="G1020" t="s">
        <v>2629</v>
      </c>
      <c r="H1020" t="s">
        <v>612</v>
      </c>
      <c r="I1020" t="s">
        <v>17</v>
      </c>
      <c r="J1020">
        <v>2005</v>
      </c>
      <c r="K1020" t="s">
        <v>41</v>
      </c>
      <c r="L1020" t="s">
        <v>30</v>
      </c>
      <c r="M1020">
        <v>21000</v>
      </c>
      <c r="N1020" t="s">
        <v>31</v>
      </c>
      <c r="O1020" t="s">
        <v>32</v>
      </c>
      <c r="Q1020" t="s">
        <v>160</v>
      </c>
      <c r="R1020">
        <v>1</v>
      </c>
      <c r="S1020">
        <v>108</v>
      </c>
      <c r="T1020" t="s">
        <v>2619</v>
      </c>
    </row>
    <row r="1021" spans="1:20" x14ac:dyDescent="0.25">
      <c r="A1021" t="s">
        <v>2630</v>
      </c>
      <c r="B1021">
        <v>18</v>
      </c>
      <c r="C1021">
        <v>101</v>
      </c>
      <c r="D1021">
        <v>231.25</v>
      </c>
      <c r="E1021"/>
      <c r="F1021" s="1">
        <f t="shared" si="15"/>
        <v>231.25</v>
      </c>
      <c r="G1021" t="s">
        <v>333</v>
      </c>
      <c r="H1021" t="s">
        <v>473</v>
      </c>
      <c r="I1021" t="s">
        <v>17</v>
      </c>
      <c r="J1021">
        <v>2005</v>
      </c>
      <c r="K1021" t="s">
        <v>41</v>
      </c>
      <c r="L1021" t="s">
        <v>436</v>
      </c>
      <c r="M1021">
        <v>11460</v>
      </c>
      <c r="N1021" t="s">
        <v>520</v>
      </c>
      <c r="O1021" t="s">
        <v>521</v>
      </c>
      <c r="P1021">
        <v>101</v>
      </c>
      <c r="Q1021" t="s">
        <v>160</v>
      </c>
      <c r="R1021">
        <v>1</v>
      </c>
      <c r="S1021">
        <v>108</v>
      </c>
      <c r="T1021" t="s">
        <v>2619</v>
      </c>
    </row>
    <row r="1022" spans="1:20" x14ac:dyDescent="0.25">
      <c r="A1022" t="s">
        <v>2632</v>
      </c>
      <c r="B1022">
        <v>13</v>
      </c>
      <c r="C1022">
        <v>26</v>
      </c>
      <c r="D1022">
        <v>225</v>
      </c>
      <c r="E1022"/>
      <c r="F1022" s="1">
        <f t="shared" si="15"/>
        <v>225</v>
      </c>
      <c r="G1022" t="s">
        <v>34</v>
      </c>
      <c r="H1022" t="s">
        <v>526</v>
      </c>
      <c r="I1022" t="s">
        <v>17</v>
      </c>
      <c r="J1022">
        <v>2002</v>
      </c>
      <c r="K1022" t="s">
        <v>36</v>
      </c>
      <c r="L1022" t="s">
        <v>19</v>
      </c>
      <c r="M1022">
        <v>21220</v>
      </c>
      <c r="N1022" t="s">
        <v>487</v>
      </c>
      <c r="O1022" t="s">
        <v>529</v>
      </c>
      <c r="P1022">
        <v>26</v>
      </c>
      <c r="Q1022" t="s">
        <v>208</v>
      </c>
      <c r="R1022">
        <v>1</v>
      </c>
      <c r="S1022">
        <v>108</v>
      </c>
      <c r="T1022" t="s">
        <v>2619</v>
      </c>
    </row>
    <row r="1023" spans="1:20" x14ac:dyDescent="0.25">
      <c r="A1023" t="s">
        <v>2635</v>
      </c>
      <c r="B1023">
        <v>12</v>
      </c>
      <c r="C1023">
        <v>25</v>
      </c>
      <c r="D1023">
        <v>218.75</v>
      </c>
      <c r="E1023"/>
      <c r="F1023" s="1">
        <f t="shared" si="15"/>
        <v>218.75</v>
      </c>
      <c r="G1023" t="s">
        <v>532</v>
      </c>
      <c r="H1023" t="s">
        <v>534</v>
      </c>
      <c r="I1023" t="s">
        <v>17</v>
      </c>
      <c r="J1023">
        <v>2006</v>
      </c>
      <c r="K1023" t="s">
        <v>41</v>
      </c>
      <c r="L1023" t="s">
        <v>200</v>
      </c>
      <c r="M1023">
        <v>24400</v>
      </c>
      <c r="N1023" t="s">
        <v>20</v>
      </c>
      <c r="O1023" t="s">
        <v>537</v>
      </c>
      <c r="P1023">
        <v>25</v>
      </c>
      <c r="Q1023" t="s">
        <v>58</v>
      </c>
      <c r="R1023">
        <v>1</v>
      </c>
      <c r="S1023">
        <v>108</v>
      </c>
      <c r="T1023" t="s">
        <v>2619</v>
      </c>
    </row>
    <row r="1024" spans="1:20" x14ac:dyDescent="0.25">
      <c r="A1024" t="s">
        <v>2637</v>
      </c>
      <c r="B1024">
        <v>5</v>
      </c>
      <c r="C1024">
        <v>41</v>
      </c>
      <c r="D1024">
        <v>212.5</v>
      </c>
      <c r="E1024"/>
      <c r="F1024" s="1">
        <f t="shared" si="15"/>
        <v>212.5</v>
      </c>
      <c r="G1024" t="s">
        <v>45</v>
      </c>
      <c r="H1024" t="s">
        <v>46</v>
      </c>
      <c r="I1024" t="s">
        <v>17</v>
      </c>
      <c r="J1024">
        <v>2006</v>
      </c>
      <c r="K1024" t="s">
        <v>41</v>
      </c>
      <c r="L1024" t="s">
        <v>47</v>
      </c>
      <c r="M1024">
        <v>0</v>
      </c>
      <c r="O1024" t="s">
        <v>97</v>
      </c>
      <c r="P1024">
        <v>41</v>
      </c>
      <c r="R1024">
        <v>1</v>
      </c>
      <c r="S1024">
        <v>108</v>
      </c>
      <c r="T1024" t="s">
        <v>2619</v>
      </c>
    </row>
    <row r="1025" spans="1:20" x14ac:dyDescent="0.25">
      <c r="A1025" t="s">
        <v>2639</v>
      </c>
      <c r="B1025">
        <v>4</v>
      </c>
      <c r="C1025">
        <v>69</v>
      </c>
      <c r="D1025">
        <v>206.25</v>
      </c>
      <c r="E1025"/>
      <c r="F1025" s="1">
        <f t="shared" si="15"/>
        <v>206.25</v>
      </c>
      <c r="G1025" t="s">
        <v>177</v>
      </c>
      <c r="H1025" t="s">
        <v>169</v>
      </c>
      <c r="I1025" t="s">
        <v>17</v>
      </c>
      <c r="J1025">
        <v>2007</v>
      </c>
      <c r="K1025" s="2">
        <v>43810</v>
      </c>
      <c r="L1025" t="s">
        <v>19</v>
      </c>
      <c r="M1025">
        <v>0</v>
      </c>
      <c r="N1025" t="s">
        <v>20</v>
      </c>
      <c r="O1025" t="s">
        <v>1021</v>
      </c>
      <c r="P1025">
        <v>69</v>
      </c>
      <c r="Q1025" t="s">
        <v>58</v>
      </c>
      <c r="R1025">
        <v>1</v>
      </c>
      <c r="S1025">
        <v>108</v>
      </c>
      <c r="T1025" t="s">
        <v>2619</v>
      </c>
    </row>
    <row r="1026" spans="1:20" x14ac:dyDescent="0.25">
      <c r="A1026" t="s">
        <v>2641</v>
      </c>
      <c r="B1026">
        <v>23</v>
      </c>
      <c r="C1026">
        <v>152</v>
      </c>
      <c r="D1026"/>
      <c r="E1026"/>
      <c r="F1026" s="1">
        <f t="shared" ref="F1026:F1089" si="16">SUM(D1026-E1026)</f>
        <v>0</v>
      </c>
      <c r="G1026" t="s">
        <v>1128</v>
      </c>
      <c r="H1026" t="s">
        <v>1129</v>
      </c>
      <c r="I1026" t="s">
        <v>17</v>
      </c>
      <c r="J1026">
        <v>1972</v>
      </c>
      <c r="K1026" t="s">
        <v>86</v>
      </c>
      <c r="R1026">
        <v>1</v>
      </c>
    </row>
    <row r="1027" spans="1:20" x14ac:dyDescent="0.25">
      <c r="D1027"/>
      <c r="E1027"/>
      <c r="F1027" s="1">
        <f t="shared" si="16"/>
        <v>0</v>
      </c>
      <c r="R1027">
        <v>1</v>
      </c>
    </row>
    <row r="1028" spans="1:20" x14ac:dyDescent="0.25">
      <c r="A1028" t="s">
        <v>2642</v>
      </c>
      <c r="B1028">
        <v>2</v>
      </c>
      <c r="C1028">
        <v>19</v>
      </c>
      <c r="D1028">
        <v>250</v>
      </c>
      <c r="E1028"/>
      <c r="F1028" s="1">
        <f t="shared" si="16"/>
        <v>250</v>
      </c>
      <c r="G1028" t="s">
        <v>62</v>
      </c>
      <c r="H1028" t="s">
        <v>63</v>
      </c>
      <c r="I1028" t="s">
        <v>58</v>
      </c>
      <c r="J1028">
        <v>2004</v>
      </c>
      <c r="K1028" t="s">
        <v>25</v>
      </c>
      <c r="L1028" t="s">
        <v>19</v>
      </c>
      <c r="M1028">
        <v>0</v>
      </c>
      <c r="N1028" t="s">
        <v>20</v>
      </c>
      <c r="O1028" t="s">
        <v>37</v>
      </c>
      <c r="P1028">
        <v>19</v>
      </c>
      <c r="R1028">
        <v>1</v>
      </c>
      <c r="S1028">
        <v>108</v>
      </c>
      <c r="T1028" t="s">
        <v>2619</v>
      </c>
    </row>
    <row r="1029" spans="1:20" x14ac:dyDescent="0.25">
      <c r="A1029" t="s">
        <v>2645</v>
      </c>
      <c r="B1029">
        <v>15</v>
      </c>
      <c r="C1029">
        <v>4</v>
      </c>
      <c r="D1029">
        <v>243.75</v>
      </c>
      <c r="E1029"/>
      <c r="F1029" s="1">
        <f t="shared" si="16"/>
        <v>243.75</v>
      </c>
      <c r="G1029" t="s">
        <v>60</v>
      </c>
      <c r="H1029" t="s">
        <v>40</v>
      </c>
      <c r="I1029" t="s">
        <v>58</v>
      </c>
      <c r="J1029">
        <v>2002</v>
      </c>
      <c r="K1029" t="s">
        <v>36</v>
      </c>
      <c r="L1029" t="s">
        <v>42</v>
      </c>
      <c r="M1029">
        <v>0</v>
      </c>
      <c r="N1029" t="s">
        <v>31</v>
      </c>
      <c r="O1029" t="s">
        <v>43</v>
      </c>
      <c r="P1029">
        <v>4</v>
      </c>
      <c r="R1029">
        <v>1</v>
      </c>
      <c r="S1029">
        <v>108</v>
      </c>
      <c r="T1029" t="s">
        <v>2619</v>
      </c>
    </row>
    <row r="1030" spans="1:20" x14ac:dyDescent="0.25">
      <c r="A1030" t="s">
        <v>2647</v>
      </c>
      <c r="B1030">
        <v>1</v>
      </c>
      <c r="C1030">
        <v>12</v>
      </c>
      <c r="D1030">
        <v>237.5</v>
      </c>
      <c r="E1030"/>
      <c r="F1030" s="1">
        <f t="shared" si="16"/>
        <v>237.5</v>
      </c>
      <c r="G1030" t="s">
        <v>65</v>
      </c>
      <c r="H1030" t="s">
        <v>66</v>
      </c>
      <c r="I1030" t="s">
        <v>58</v>
      </c>
      <c r="J1030">
        <v>2005</v>
      </c>
      <c r="K1030" t="s">
        <v>41</v>
      </c>
      <c r="L1030" t="s">
        <v>67</v>
      </c>
      <c r="M1030">
        <v>24000</v>
      </c>
      <c r="N1030" t="s">
        <v>20</v>
      </c>
      <c r="O1030" t="s">
        <v>68</v>
      </c>
      <c r="P1030">
        <v>12</v>
      </c>
      <c r="Q1030" t="s">
        <v>208</v>
      </c>
      <c r="R1030">
        <v>1</v>
      </c>
      <c r="S1030">
        <v>108</v>
      </c>
      <c r="T1030" t="s">
        <v>2619</v>
      </c>
    </row>
    <row r="1031" spans="1:20" x14ac:dyDescent="0.25">
      <c r="A1031" t="s">
        <v>2649</v>
      </c>
      <c r="B1031">
        <v>9</v>
      </c>
      <c r="C1031">
        <v>30</v>
      </c>
      <c r="D1031">
        <v>231.25</v>
      </c>
      <c r="E1031"/>
      <c r="F1031" s="1">
        <f t="shared" si="16"/>
        <v>231.25</v>
      </c>
      <c r="G1031" t="s">
        <v>70</v>
      </c>
      <c r="H1031" t="s">
        <v>71</v>
      </c>
      <c r="I1031" t="s">
        <v>58</v>
      </c>
      <c r="J1031">
        <v>2005</v>
      </c>
      <c r="K1031" t="s">
        <v>41</v>
      </c>
      <c r="L1031" t="s">
        <v>72</v>
      </c>
      <c r="M1031">
        <v>0</v>
      </c>
      <c r="N1031" t="s">
        <v>31</v>
      </c>
      <c r="O1031" t="s">
        <v>765</v>
      </c>
      <c r="P1031">
        <v>30</v>
      </c>
      <c r="R1031">
        <v>1</v>
      </c>
      <c r="S1031">
        <v>108</v>
      </c>
      <c r="T1031" t="s">
        <v>2619</v>
      </c>
    </row>
    <row r="1032" spans="1:20" x14ac:dyDescent="0.25">
      <c r="A1032" t="s">
        <v>2651</v>
      </c>
      <c r="B1032">
        <v>20</v>
      </c>
      <c r="C1032">
        <v>42</v>
      </c>
      <c r="D1032">
        <v>225</v>
      </c>
      <c r="E1032"/>
      <c r="F1032" s="1">
        <f t="shared" si="16"/>
        <v>225</v>
      </c>
      <c r="G1032" t="s">
        <v>610</v>
      </c>
      <c r="H1032" t="s">
        <v>612</v>
      </c>
      <c r="I1032" t="s">
        <v>58</v>
      </c>
      <c r="J1032">
        <v>1976</v>
      </c>
      <c r="K1032" t="s">
        <v>109</v>
      </c>
      <c r="L1032" t="s">
        <v>30</v>
      </c>
      <c r="M1032">
        <v>21000</v>
      </c>
      <c r="N1032" t="s">
        <v>31</v>
      </c>
      <c r="O1032" t="s">
        <v>32</v>
      </c>
      <c r="P1032">
        <v>92</v>
      </c>
      <c r="Q1032" t="s">
        <v>243</v>
      </c>
      <c r="R1032">
        <v>1</v>
      </c>
      <c r="S1032">
        <v>108</v>
      </c>
      <c r="T1032" t="s">
        <v>2619</v>
      </c>
    </row>
    <row r="1033" spans="1:20" x14ac:dyDescent="0.25">
      <c r="A1033" t="s">
        <v>2653</v>
      </c>
      <c r="B1033">
        <v>7</v>
      </c>
      <c r="C1033">
        <v>89</v>
      </c>
      <c r="D1033">
        <v>218.75</v>
      </c>
      <c r="E1033"/>
      <c r="F1033" s="1">
        <f t="shared" si="16"/>
        <v>218.75</v>
      </c>
      <c r="G1033" t="s">
        <v>56</v>
      </c>
      <c r="H1033" t="s">
        <v>74</v>
      </c>
      <c r="I1033" t="s">
        <v>58</v>
      </c>
      <c r="J1033">
        <v>2004</v>
      </c>
      <c r="K1033" t="s">
        <v>25</v>
      </c>
      <c r="M1033">
        <v>0</v>
      </c>
      <c r="O1033" t="s">
        <v>97</v>
      </c>
      <c r="P1033">
        <v>89</v>
      </c>
      <c r="Q1033" t="s">
        <v>160</v>
      </c>
      <c r="R1033">
        <v>1</v>
      </c>
      <c r="S1033">
        <v>108</v>
      </c>
      <c r="T1033" t="s">
        <v>2619</v>
      </c>
    </row>
    <row r="1034" spans="1:20" x14ac:dyDescent="0.25">
      <c r="A1034" t="s">
        <v>2655</v>
      </c>
      <c r="B1034">
        <v>14</v>
      </c>
      <c r="C1034">
        <v>22</v>
      </c>
      <c r="D1034">
        <v>212.5</v>
      </c>
      <c r="E1034"/>
      <c r="F1034" s="1">
        <f t="shared" si="16"/>
        <v>212.5</v>
      </c>
      <c r="G1034" t="s">
        <v>420</v>
      </c>
      <c r="H1034" t="s">
        <v>619</v>
      </c>
      <c r="I1034" t="s">
        <v>58</v>
      </c>
      <c r="J1034">
        <v>1988</v>
      </c>
      <c r="K1034" t="s">
        <v>355</v>
      </c>
      <c r="L1034" t="s">
        <v>622</v>
      </c>
      <c r="M1034">
        <v>31205</v>
      </c>
      <c r="N1034" t="s">
        <v>20</v>
      </c>
      <c r="O1034" t="s">
        <v>1792</v>
      </c>
      <c r="P1034">
        <v>22</v>
      </c>
      <c r="Q1034" t="s">
        <v>243</v>
      </c>
      <c r="R1034">
        <v>1</v>
      </c>
      <c r="S1034">
        <v>108</v>
      </c>
      <c r="T1034" t="s">
        <v>2619</v>
      </c>
    </row>
    <row r="1035" spans="1:20" x14ac:dyDescent="0.25">
      <c r="A1035" t="s">
        <v>2657</v>
      </c>
      <c r="B1035">
        <v>21</v>
      </c>
      <c r="C1035">
        <v>37</v>
      </c>
      <c r="D1035">
        <v>206.25</v>
      </c>
      <c r="E1035"/>
      <c r="F1035" s="1">
        <f t="shared" si="16"/>
        <v>206.25</v>
      </c>
      <c r="G1035" t="s">
        <v>649</v>
      </c>
      <c r="H1035" t="s">
        <v>650</v>
      </c>
      <c r="I1035" t="s">
        <v>58</v>
      </c>
      <c r="J1035">
        <v>1978</v>
      </c>
      <c r="K1035" t="s">
        <v>109</v>
      </c>
      <c r="M1035">
        <v>0</v>
      </c>
      <c r="O1035" t="s">
        <v>553</v>
      </c>
      <c r="P1035">
        <v>37</v>
      </c>
      <c r="Q1035" t="s">
        <v>243</v>
      </c>
      <c r="R1035">
        <v>1</v>
      </c>
      <c r="S1035">
        <v>108</v>
      </c>
      <c r="T1035" t="s">
        <v>2619</v>
      </c>
    </row>
    <row r="1036" spans="1:20" x14ac:dyDescent="0.25">
      <c r="A1036" t="s">
        <v>2659</v>
      </c>
      <c r="B1036">
        <v>8</v>
      </c>
      <c r="C1036">
        <v>5</v>
      </c>
      <c r="D1036">
        <v>200</v>
      </c>
      <c r="E1036"/>
      <c r="F1036" s="1">
        <f t="shared" si="16"/>
        <v>200</v>
      </c>
      <c r="G1036" t="s">
        <v>79</v>
      </c>
      <c r="H1036" t="s">
        <v>80</v>
      </c>
      <c r="I1036" t="s">
        <v>58</v>
      </c>
      <c r="J1036">
        <v>1983</v>
      </c>
      <c r="K1036" t="s">
        <v>81</v>
      </c>
      <c r="L1036" t="s">
        <v>1069</v>
      </c>
      <c r="M1036">
        <v>25221</v>
      </c>
      <c r="N1036" t="s">
        <v>20</v>
      </c>
      <c r="O1036" t="s">
        <v>2264</v>
      </c>
      <c r="P1036">
        <v>5</v>
      </c>
      <c r="Q1036" t="s">
        <v>58</v>
      </c>
      <c r="R1036">
        <v>1</v>
      </c>
      <c r="S1036">
        <v>108</v>
      </c>
      <c r="T1036" t="s">
        <v>2619</v>
      </c>
    </row>
    <row r="1037" spans="1:20" x14ac:dyDescent="0.25">
      <c r="A1037" t="s">
        <v>2661</v>
      </c>
      <c r="B1037">
        <v>11</v>
      </c>
      <c r="C1037">
        <v>147</v>
      </c>
      <c r="D1037">
        <v>0</v>
      </c>
      <c r="E1037"/>
      <c r="F1037" s="1">
        <f t="shared" si="16"/>
        <v>0</v>
      </c>
      <c r="G1037" t="s">
        <v>2564</v>
      </c>
      <c r="H1037" t="s">
        <v>654</v>
      </c>
      <c r="I1037" t="s">
        <v>58</v>
      </c>
      <c r="J1037">
        <v>1993</v>
      </c>
      <c r="K1037" t="s">
        <v>116</v>
      </c>
      <c r="L1037" t="s">
        <v>691</v>
      </c>
      <c r="M1037">
        <v>0</v>
      </c>
      <c r="N1037" t="s">
        <v>600</v>
      </c>
      <c r="O1037" t="s">
        <v>2454</v>
      </c>
      <c r="Q1037" t="s">
        <v>58</v>
      </c>
      <c r="R1037">
        <v>1</v>
      </c>
      <c r="S1037">
        <v>108</v>
      </c>
      <c r="T1037" t="s">
        <v>2619</v>
      </c>
    </row>
    <row r="1038" spans="1:20" x14ac:dyDescent="0.25">
      <c r="A1038" t="s">
        <v>2662</v>
      </c>
      <c r="B1038">
        <v>24</v>
      </c>
      <c r="C1038">
        <v>151</v>
      </c>
      <c r="D1038">
        <v>0</v>
      </c>
      <c r="E1038"/>
      <c r="F1038" s="1">
        <f t="shared" si="16"/>
        <v>0</v>
      </c>
      <c r="G1038" t="s">
        <v>2448</v>
      </c>
      <c r="H1038" t="s">
        <v>2449</v>
      </c>
      <c r="I1038" t="s">
        <v>58</v>
      </c>
      <c r="J1038">
        <v>1965</v>
      </c>
      <c r="K1038" t="s">
        <v>52</v>
      </c>
      <c r="R1038">
        <v>1</v>
      </c>
    </row>
    <row r="1039" spans="1:20" x14ac:dyDescent="0.25">
      <c r="A1039" t="s">
        <v>2663</v>
      </c>
      <c r="B1039">
        <v>6</v>
      </c>
      <c r="C1039">
        <v>63</v>
      </c>
      <c r="D1039">
        <v>193.75</v>
      </c>
      <c r="E1039"/>
      <c r="F1039" s="1">
        <f t="shared" si="16"/>
        <v>193.75</v>
      </c>
      <c r="G1039" t="s">
        <v>94</v>
      </c>
      <c r="H1039" t="s">
        <v>95</v>
      </c>
      <c r="I1039" t="s">
        <v>58</v>
      </c>
      <c r="J1039">
        <v>2006</v>
      </c>
      <c r="K1039" t="s">
        <v>41</v>
      </c>
      <c r="M1039">
        <v>0</v>
      </c>
      <c r="O1039" t="s">
        <v>97</v>
      </c>
      <c r="P1039">
        <v>63</v>
      </c>
      <c r="Q1039" t="s">
        <v>160</v>
      </c>
      <c r="R1039">
        <v>1</v>
      </c>
      <c r="S1039">
        <v>108</v>
      </c>
      <c r="T1039" t="s">
        <v>2619</v>
      </c>
    </row>
    <row r="1040" spans="1:20" x14ac:dyDescent="0.25">
      <c r="A1040" t="s">
        <v>2665</v>
      </c>
      <c r="B1040">
        <v>17</v>
      </c>
      <c r="C1040">
        <v>65</v>
      </c>
      <c r="D1040">
        <v>187.5</v>
      </c>
      <c r="E1040"/>
      <c r="F1040" s="1">
        <f t="shared" si="16"/>
        <v>187.5</v>
      </c>
      <c r="G1040" t="s">
        <v>451</v>
      </c>
      <c r="H1040" t="s">
        <v>377</v>
      </c>
      <c r="I1040" t="s">
        <v>58</v>
      </c>
      <c r="J1040">
        <v>1966</v>
      </c>
      <c r="K1040" t="s">
        <v>52</v>
      </c>
      <c r="L1040" t="s">
        <v>146</v>
      </c>
      <c r="M1040">
        <v>23000</v>
      </c>
      <c r="N1040" t="s">
        <v>20</v>
      </c>
      <c r="O1040" t="s">
        <v>2666</v>
      </c>
      <c r="P1040">
        <v>65</v>
      </c>
      <c r="Q1040" t="s">
        <v>756</v>
      </c>
      <c r="R1040">
        <v>1</v>
      </c>
      <c r="S1040">
        <v>108</v>
      </c>
      <c r="T1040" t="s">
        <v>2619</v>
      </c>
    </row>
    <row r="1041" spans="1:20" x14ac:dyDescent="0.25">
      <c r="A1041" t="s">
        <v>2668</v>
      </c>
      <c r="B1041">
        <v>25</v>
      </c>
      <c r="C1041">
        <v>153</v>
      </c>
      <c r="D1041"/>
      <c r="E1041"/>
      <c r="F1041" s="1">
        <f t="shared" si="16"/>
        <v>0</v>
      </c>
      <c r="G1041" t="s">
        <v>1259</v>
      </c>
      <c r="H1041" t="s">
        <v>1260</v>
      </c>
      <c r="I1041" t="s">
        <v>58</v>
      </c>
      <c r="J1041">
        <v>1971</v>
      </c>
      <c r="K1041" t="s">
        <v>86</v>
      </c>
      <c r="R1041">
        <v>1</v>
      </c>
    </row>
    <row r="1042" spans="1:20" x14ac:dyDescent="0.25">
      <c r="D1042"/>
      <c r="E1042"/>
      <c r="F1042" s="1">
        <f t="shared" si="16"/>
        <v>0</v>
      </c>
      <c r="R1042">
        <v>1</v>
      </c>
    </row>
    <row r="1043" spans="1:20" x14ac:dyDescent="0.25">
      <c r="F1043" s="1">
        <f t="shared" si="16"/>
        <v>0</v>
      </c>
      <c r="R1043">
        <v>1</v>
      </c>
    </row>
    <row r="1044" spans="1:20" x14ac:dyDescent="0.25">
      <c r="F1044" s="1">
        <f t="shared" si="16"/>
        <v>0</v>
      </c>
      <c r="R1044">
        <v>1</v>
      </c>
    </row>
    <row r="1045" spans="1:20" x14ac:dyDescent="0.25">
      <c r="A1045" t="s">
        <v>2669</v>
      </c>
      <c r="B1045">
        <v>8</v>
      </c>
      <c r="C1045">
        <v>96</v>
      </c>
      <c r="D1045">
        <v>300</v>
      </c>
      <c r="E1045"/>
      <c r="F1045" s="1">
        <f t="shared" si="16"/>
        <v>300</v>
      </c>
      <c r="G1045" t="s">
        <v>15</v>
      </c>
      <c r="H1045" t="s">
        <v>24</v>
      </c>
      <c r="I1045" t="s">
        <v>17</v>
      </c>
      <c r="J1045">
        <v>2003</v>
      </c>
      <c r="K1045" t="s">
        <v>25</v>
      </c>
      <c r="L1045" t="s">
        <v>667</v>
      </c>
      <c r="M1045">
        <v>0</v>
      </c>
      <c r="N1045" t="s">
        <v>31</v>
      </c>
      <c r="O1045" t="s">
        <v>26</v>
      </c>
      <c r="P1045">
        <v>96</v>
      </c>
      <c r="R1045">
        <v>1</v>
      </c>
      <c r="S1045">
        <v>109</v>
      </c>
      <c r="T1045" t="s">
        <v>2671</v>
      </c>
    </row>
    <row r="1046" spans="1:20" x14ac:dyDescent="0.25">
      <c r="A1046" t="s">
        <v>2672</v>
      </c>
      <c r="B1046">
        <v>5</v>
      </c>
      <c r="C1046">
        <v>20</v>
      </c>
      <c r="D1046">
        <v>292.5</v>
      </c>
      <c r="E1046"/>
      <c r="F1046" s="1">
        <f t="shared" si="16"/>
        <v>292.5</v>
      </c>
      <c r="G1046" t="s">
        <v>28</v>
      </c>
      <c r="H1046" t="s">
        <v>2617</v>
      </c>
      <c r="I1046" t="s">
        <v>17</v>
      </c>
      <c r="J1046">
        <v>2003</v>
      </c>
      <c r="K1046" t="s">
        <v>25</v>
      </c>
      <c r="L1046" t="s">
        <v>507</v>
      </c>
      <c r="M1046">
        <v>0</v>
      </c>
      <c r="N1046" t="s">
        <v>20</v>
      </c>
      <c r="O1046" t="s">
        <v>790</v>
      </c>
      <c r="P1046">
        <v>20</v>
      </c>
      <c r="Q1046" t="s">
        <v>58</v>
      </c>
      <c r="R1046">
        <v>1</v>
      </c>
      <c r="S1046">
        <v>109</v>
      </c>
      <c r="T1046" t="s">
        <v>2671</v>
      </c>
    </row>
    <row r="1047" spans="1:20" x14ac:dyDescent="0.25">
      <c r="A1047" t="s">
        <v>2674</v>
      </c>
      <c r="B1047">
        <v>7</v>
      </c>
      <c r="C1047">
        <v>26</v>
      </c>
      <c r="D1047">
        <v>285</v>
      </c>
      <c r="E1047"/>
      <c r="F1047" s="1">
        <f t="shared" si="16"/>
        <v>285</v>
      </c>
      <c r="G1047" t="s">
        <v>34</v>
      </c>
      <c r="H1047" t="s">
        <v>2675</v>
      </c>
      <c r="I1047" t="s">
        <v>17</v>
      </c>
      <c r="J1047">
        <v>2002</v>
      </c>
      <c r="K1047" t="s">
        <v>36</v>
      </c>
      <c r="L1047" t="s">
        <v>667</v>
      </c>
      <c r="M1047">
        <v>0</v>
      </c>
      <c r="N1047" t="s">
        <v>31</v>
      </c>
      <c r="O1047" t="s">
        <v>1414</v>
      </c>
      <c r="P1047">
        <v>26</v>
      </c>
      <c r="R1047">
        <v>1</v>
      </c>
      <c r="S1047">
        <v>109</v>
      </c>
      <c r="T1047" t="s">
        <v>2671</v>
      </c>
    </row>
    <row r="1048" spans="1:20" x14ac:dyDescent="0.25">
      <c r="A1048" t="s">
        <v>2677</v>
      </c>
      <c r="B1048">
        <v>12</v>
      </c>
      <c r="C1048">
        <v>101</v>
      </c>
      <c r="D1048">
        <v>277.5</v>
      </c>
      <c r="E1048"/>
      <c r="F1048" s="1">
        <f t="shared" si="16"/>
        <v>277.5</v>
      </c>
      <c r="G1048" t="s">
        <v>333</v>
      </c>
      <c r="H1048" t="s">
        <v>473</v>
      </c>
      <c r="I1048" t="s">
        <v>17</v>
      </c>
      <c r="J1048">
        <v>2005</v>
      </c>
      <c r="K1048" t="s">
        <v>41</v>
      </c>
      <c r="L1048" t="s">
        <v>436</v>
      </c>
      <c r="M1048">
        <v>11460</v>
      </c>
      <c r="N1048" t="s">
        <v>520</v>
      </c>
      <c r="O1048" t="s">
        <v>521</v>
      </c>
      <c r="P1048">
        <v>101</v>
      </c>
      <c r="Q1048" t="s">
        <v>160</v>
      </c>
      <c r="R1048">
        <v>1</v>
      </c>
      <c r="S1048">
        <v>109</v>
      </c>
      <c r="T1048" t="s">
        <v>2671</v>
      </c>
    </row>
    <row r="1049" spans="1:20" x14ac:dyDescent="0.25">
      <c r="A1049" t="s">
        <v>2679</v>
      </c>
      <c r="B1049">
        <v>11</v>
      </c>
      <c r="C1049">
        <v>68</v>
      </c>
      <c r="D1049">
        <v>270</v>
      </c>
      <c r="E1049"/>
      <c r="F1049" s="1">
        <f t="shared" si="16"/>
        <v>270</v>
      </c>
      <c r="G1049" t="s">
        <v>168</v>
      </c>
      <c r="H1049" t="s">
        <v>169</v>
      </c>
      <c r="I1049" t="s">
        <v>17</v>
      </c>
      <c r="J1049">
        <v>2005</v>
      </c>
      <c r="K1049" t="s">
        <v>41</v>
      </c>
      <c r="L1049" t="s">
        <v>19</v>
      </c>
      <c r="M1049">
        <v>0</v>
      </c>
      <c r="N1049" t="s">
        <v>20</v>
      </c>
      <c r="O1049" t="s">
        <v>303</v>
      </c>
      <c r="P1049">
        <v>68</v>
      </c>
      <c r="Q1049" t="s">
        <v>58</v>
      </c>
      <c r="R1049">
        <v>1</v>
      </c>
      <c r="S1049">
        <v>109</v>
      </c>
      <c r="T1049" t="s">
        <v>2671</v>
      </c>
    </row>
    <row r="1050" spans="1:20" x14ac:dyDescent="0.25">
      <c r="A1050" t="s">
        <v>2681</v>
      </c>
      <c r="B1050">
        <v>9</v>
      </c>
      <c r="C1050">
        <v>11</v>
      </c>
      <c r="D1050">
        <v>262.5</v>
      </c>
      <c r="E1050"/>
      <c r="F1050" s="1">
        <f t="shared" si="16"/>
        <v>262.5</v>
      </c>
      <c r="G1050" t="s">
        <v>39</v>
      </c>
      <c r="H1050" t="s">
        <v>40</v>
      </c>
      <c r="I1050" t="s">
        <v>17</v>
      </c>
      <c r="J1050">
        <v>2005</v>
      </c>
      <c r="K1050" t="s">
        <v>41</v>
      </c>
      <c r="L1050" t="s">
        <v>67</v>
      </c>
      <c r="M1050">
        <v>0</v>
      </c>
      <c r="N1050" t="s">
        <v>20</v>
      </c>
      <c r="O1050" t="s">
        <v>2682</v>
      </c>
      <c r="P1050">
        <v>11</v>
      </c>
      <c r="R1050">
        <v>1</v>
      </c>
      <c r="S1050">
        <v>109</v>
      </c>
      <c r="T1050" t="s">
        <v>2671</v>
      </c>
    </row>
    <row r="1051" spans="1:20" x14ac:dyDescent="0.25">
      <c r="D1051">
        <v>0</v>
      </c>
      <c r="E1051"/>
      <c r="F1051" s="1">
        <f t="shared" si="16"/>
        <v>0</v>
      </c>
      <c r="R1051">
        <v>1</v>
      </c>
    </row>
    <row r="1052" spans="1:20" x14ac:dyDescent="0.25">
      <c r="A1052" t="s">
        <v>2684</v>
      </c>
      <c r="B1052">
        <v>4</v>
      </c>
      <c r="C1052">
        <v>19</v>
      </c>
      <c r="D1052">
        <v>300</v>
      </c>
      <c r="E1052"/>
      <c r="F1052" s="1">
        <f t="shared" si="16"/>
        <v>300</v>
      </c>
      <c r="G1052" t="s">
        <v>62</v>
      </c>
      <c r="H1052" t="s">
        <v>63</v>
      </c>
      <c r="I1052" t="s">
        <v>58</v>
      </c>
      <c r="J1052">
        <v>2004</v>
      </c>
      <c r="K1052" t="s">
        <v>25</v>
      </c>
      <c r="L1052" t="s">
        <v>19</v>
      </c>
      <c r="M1052">
        <v>0</v>
      </c>
      <c r="N1052" t="s">
        <v>20</v>
      </c>
      <c r="O1052" t="s">
        <v>37</v>
      </c>
      <c r="P1052">
        <v>19</v>
      </c>
      <c r="R1052">
        <v>1</v>
      </c>
      <c r="S1052">
        <v>109</v>
      </c>
      <c r="T1052" t="s">
        <v>2671</v>
      </c>
    </row>
    <row r="1053" spans="1:20" x14ac:dyDescent="0.25">
      <c r="A1053" t="s">
        <v>2686</v>
      </c>
      <c r="B1053">
        <v>10</v>
      </c>
      <c r="C1053">
        <v>4</v>
      </c>
      <c r="D1053">
        <v>292.5</v>
      </c>
      <c r="E1053"/>
      <c r="F1053" s="1">
        <f t="shared" si="16"/>
        <v>292.5</v>
      </c>
      <c r="G1053" t="s">
        <v>60</v>
      </c>
      <c r="H1053" t="s">
        <v>40</v>
      </c>
      <c r="I1053" t="s">
        <v>58</v>
      </c>
      <c r="J1053">
        <v>2002</v>
      </c>
      <c r="K1053" t="s">
        <v>36</v>
      </c>
      <c r="L1053" t="s">
        <v>42</v>
      </c>
      <c r="M1053">
        <v>0</v>
      </c>
      <c r="N1053" t="s">
        <v>31</v>
      </c>
      <c r="O1053" t="s">
        <v>43</v>
      </c>
      <c r="P1053">
        <v>4</v>
      </c>
      <c r="Q1053" t="s">
        <v>208</v>
      </c>
      <c r="R1053">
        <v>1</v>
      </c>
      <c r="S1053">
        <v>109</v>
      </c>
      <c r="T1053" t="s">
        <v>2671</v>
      </c>
    </row>
    <row r="1054" spans="1:20" x14ac:dyDescent="0.25">
      <c r="A1054" t="s">
        <v>2688</v>
      </c>
      <c r="B1054">
        <v>1</v>
      </c>
      <c r="C1054">
        <v>110</v>
      </c>
      <c r="D1054">
        <v>0</v>
      </c>
      <c r="E1054"/>
      <c r="F1054" s="1">
        <f t="shared" si="16"/>
        <v>0</v>
      </c>
      <c r="G1054" t="s">
        <v>937</v>
      </c>
      <c r="H1054" t="s">
        <v>2690</v>
      </c>
      <c r="I1054" t="s">
        <v>58</v>
      </c>
      <c r="J1054">
        <v>2004</v>
      </c>
      <c r="K1054" t="s">
        <v>25</v>
      </c>
      <c r="L1054" t="s">
        <v>507</v>
      </c>
      <c r="M1054">
        <v>21000</v>
      </c>
      <c r="N1054" t="s">
        <v>20</v>
      </c>
      <c r="O1054" t="s">
        <v>762</v>
      </c>
      <c r="Q1054" t="s">
        <v>58</v>
      </c>
      <c r="R1054">
        <v>1</v>
      </c>
      <c r="S1054">
        <v>109</v>
      </c>
      <c r="T1054" t="s">
        <v>2671</v>
      </c>
    </row>
    <row r="1055" spans="1:20" x14ac:dyDescent="0.25">
      <c r="A1055" t="s">
        <v>2691</v>
      </c>
      <c r="B1055">
        <v>3</v>
      </c>
      <c r="C1055">
        <v>12</v>
      </c>
      <c r="D1055">
        <v>285</v>
      </c>
      <c r="E1055"/>
      <c r="F1055" s="1">
        <f t="shared" si="16"/>
        <v>285</v>
      </c>
      <c r="G1055" t="s">
        <v>65</v>
      </c>
      <c r="H1055" t="s">
        <v>66</v>
      </c>
      <c r="I1055" t="s">
        <v>58</v>
      </c>
      <c r="J1055">
        <v>2005</v>
      </c>
      <c r="K1055" t="s">
        <v>41</v>
      </c>
      <c r="L1055" t="s">
        <v>67</v>
      </c>
      <c r="M1055">
        <v>24000</v>
      </c>
      <c r="N1055" t="s">
        <v>20</v>
      </c>
      <c r="O1055" t="s">
        <v>68</v>
      </c>
      <c r="P1055">
        <v>12</v>
      </c>
      <c r="Q1055" t="s">
        <v>208</v>
      </c>
      <c r="R1055">
        <v>1</v>
      </c>
      <c r="S1055">
        <v>109</v>
      </c>
      <c r="T1055" t="s">
        <v>2671</v>
      </c>
    </row>
    <row r="1056" spans="1:20" x14ac:dyDescent="0.25">
      <c r="A1056" t="s">
        <v>2693</v>
      </c>
      <c r="B1056">
        <v>2</v>
      </c>
      <c r="C1056">
        <v>53</v>
      </c>
      <c r="D1056">
        <v>277.5</v>
      </c>
      <c r="E1056"/>
      <c r="F1056" s="1">
        <f t="shared" si="16"/>
        <v>277.5</v>
      </c>
      <c r="G1056" t="s">
        <v>760</v>
      </c>
      <c r="H1056" t="s">
        <v>761</v>
      </c>
      <c r="I1056" t="s">
        <v>58</v>
      </c>
      <c r="J1056">
        <v>2003</v>
      </c>
      <c r="K1056" t="s">
        <v>25</v>
      </c>
      <c r="L1056" t="s">
        <v>507</v>
      </c>
      <c r="M1056">
        <v>21000</v>
      </c>
      <c r="N1056" t="s">
        <v>20</v>
      </c>
      <c r="O1056" t="s">
        <v>762</v>
      </c>
      <c r="Q1056" t="s">
        <v>208</v>
      </c>
      <c r="R1056">
        <v>1</v>
      </c>
      <c r="S1056">
        <v>109</v>
      </c>
      <c r="T1056" t="s">
        <v>2671</v>
      </c>
    </row>
    <row r="1057" spans="1:20" x14ac:dyDescent="0.25">
      <c r="A1057" t="s">
        <v>2695</v>
      </c>
      <c r="B1057">
        <v>6</v>
      </c>
      <c r="C1057">
        <v>30</v>
      </c>
      <c r="D1057">
        <v>270</v>
      </c>
      <c r="E1057"/>
      <c r="F1057" s="1">
        <f t="shared" si="16"/>
        <v>270</v>
      </c>
      <c r="G1057" t="s">
        <v>70</v>
      </c>
      <c r="H1057" t="s">
        <v>71</v>
      </c>
      <c r="I1057" t="s">
        <v>58</v>
      </c>
      <c r="J1057">
        <v>2005</v>
      </c>
      <c r="K1057" t="s">
        <v>41</v>
      </c>
      <c r="L1057" t="s">
        <v>72</v>
      </c>
      <c r="M1057">
        <v>0</v>
      </c>
      <c r="N1057" t="s">
        <v>31</v>
      </c>
      <c r="O1057" t="s">
        <v>765</v>
      </c>
      <c r="P1057">
        <v>30</v>
      </c>
      <c r="R1057">
        <v>1</v>
      </c>
      <c r="S1057">
        <v>109</v>
      </c>
      <c r="T1057" t="s">
        <v>2671</v>
      </c>
    </row>
    <row r="1058" spans="1:20" x14ac:dyDescent="0.25">
      <c r="F1058" s="1">
        <f t="shared" si="16"/>
        <v>0</v>
      </c>
      <c r="R1058">
        <v>1</v>
      </c>
    </row>
    <row r="1059" spans="1:20" x14ac:dyDescent="0.25">
      <c r="A1059" t="s">
        <v>2697</v>
      </c>
      <c r="B1059">
        <v>6</v>
      </c>
      <c r="C1059">
        <v>108</v>
      </c>
      <c r="D1059"/>
      <c r="E1059"/>
      <c r="F1059" s="1">
        <f t="shared" si="16"/>
        <v>0</v>
      </c>
      <c r="G1059" t="s">
        <v>34</v>
      </c>
      <c r="H1059" t="s">
        <v>1117</v>
      </c>
      <c r="I1059" t="s">
        <v>17</v>
      </c>
      <c r="J1059">
        <v>2005</v>
      </c>
      <c r="K1059" t="s">
        <v>41</v>
      </c>
      <c r="L1059" t="s">
        <v>19</v>
      </c>
      <c r="M1059">
        <v>21220</v>
      </c>
      <c r="N1059" t="s">
        <v>20</v>
      </c>
      <c r="Q1059" t="s">
        <v>58</v>
      </c>
      <c r="R1059">
        <v>1</v>
      </c>
      <c r="S1059">
        <v>111</v>
      </c>
      <c r="T1059" t="s">
        <v>2698</v>
      </c>
    </row>
    <row r="1060" spans="1:20" x14ac:dyDescent="0.25">
      <c r="A1060" t="s">
        <v>2699</v>
      </c>
      <c r="B1060">
        <v>18</v>
      </c>
      <c r="C1060">
        <v>2</v>
      </c>
      <c r="D1060">
        <v>200</v>
      </c>
      <c r="E1060"/>
      <c r="F1060" s="1">
        <f t="shared" si="16"/>
        <v>200</v>
      </c>
      <c r="G1060" t="s">
        <v>172</v>
      </c>
      <c r="H1060" t="s">
        <v>173</v>
      </c>
      <c r="I1060" t="s">
        <v>17</v>
      </c>
      <c r="J1060">
        <v>2006</v>
      </c>
      <c r="K1060" t="s">
        <v>41</v>
      </c>
      <c r="M1060">
        <v>0</v>
      </c>
      <c r="O1060" t="s">
        <v>48</v>
      </c>
      <c r="P1060">
        <v>2</v>
      </c>
      <c r="R1060">
        <v>1</v>
      </c>
      <c r="S1060">
        <v>111</v>
      </c>
      <c r="T1060" t="s">
        <v>2698</v>
      </c>
    </row>
    <row r="1061" spans="1:20" x14ac:dyDescent="0.25">
      <c r="A1061" t="s">
        <v>2701</v>
      </c>
      <c r="B1061">
        <v>23</v>
      </c>
      <c r="C1061">
        <v>114</v>
      </c>
      <c r="D1061"/>
      <c r="E1061"/>
      <c r="F1061" s="1">
        <f t="shared" si="16"/>
        <v>0</v>
      </c>
      <c r="G1061" t="s">
        <v>195</v>
      </c>
      <c r="H1061" t="s">
        <v>2153</v>
      </c>
      <c r="I1061" t="s">
        <v>17</v>
      </c>
      <c r="J1061">
        <v>2005</v>
      </c>
      <c r="K1061" t="s">
        <v>41</v>
      </c>
      <c r="M1061">
        <v>0</v>
      </c>
      <c r="O1061" t="s">
        <v>48</v>
      </c>
      <c r="R1061">
        <v>1</v>
      </c>
      <c r="S1061">
        <v>111</v>
      </c>
      <c r="T1061" t="s">
        <v>2698</v>
      </c>
    </row>
    <row r="1062" spans="1:20" x14ac:dyDescent="0.25">
      <c r="A1062" t="s">
        <v>2702</v>
      </c>
      <c r="B1062">
        <v>19</v>
      </c>
      <c r="C1062">
        <v>49</v>
      </c>
      <c r="D1062">
        <v>195</v>
      </c>
      <c r="E1062"/>
      <c r="F1062" s="1">
        <f t="shared" si="16"/>
        <v>195</v>
      </c>
      <c r="G1062" t="s">
        <v>180</v>
      </c>
      <c r="H1062" t="s">
        <v>181</v>
      </c>
      <c r="I1062" t="s">
        <v>17</v>
      </c>
      <c r="J1062">
        <v>2004</v>
      </c>
      <c r="K1062" t="s">
        <v>25</v>
      </c>
      <c r="M1062">
        <v>0</v>
      </c>
      <c r="O1062" t="s">
        <v>48</v>
      </c>
      <c r="P1062">
        <v>49</v>
      </c>
      <c r="R1062">
        <v>1</v>
      </c>
      <c r="S1062">
        <v>111</v>
      </c>
      <c r="T1062" t="s">
        <v>2698</v>
      </c>
    </row>
    <row r="1063" spans="1:20" x14ac:dyDescent="0.25">
      <c r="A1063" t="s">
        <v>2704</v>
      </c>
      <c r="B1063">
        <v>17</v>
      </c>
      <c r="C1063">
        <v>83</v>
      </c>
      <c r="D1063">
        <v>190</v>
      </c>
      <c r="E1063"/>
      <c r="F1063" s="1">
        <f t="shared" si="16"/>
        <v>190</v>
      </c>
      <c r="G1063" t="s">
        <v>187</v>
      </c>
      <c r="H1063" t="s">
        <v>188</v>
      </c>
      <c r="I1063" t="s">
        <v>17</v>
      </c>
      <c r="J1063">
        <v>2007</v>
      </c>
      <c r="K1063" s="2">
        <v>43810</v>
      </c>
      <c r="M1063">
        <v>0</v>
      </c>
      <c r="O1063" t="s">
        <v>48</v>
      </c>
      <c r="P1063">
        <v>83</v>
      </c>
      <c r="R1063">
        <v>1</v>
      </c>
      <c r="S1063">
        <v>111</v>
      </c>
      <c r="T1063" t="s">
        <v>2698</v>
      </c>
    </row>
    <row r="1064" spans="1:20" x14ac:dyDescent="0.25">
      <c r="A1064" t="s">
        <v>2706</v>
      </c>
      <c r="B1064">
        <v>20</v>
      </c>
      <c r="C1064">
        <v>105</v>
      </c>
      <c r="D1064">
        <v>185</v>
      </c>
      <c r="E1064"/>
      <c r="F1064" s="1">
        <f t="shared" si="16"/>
        <v>185</v>
      </c>
      <c r="G1064" t="s">
        <v>601</v>
      </c>
      <c r="H1064" t="s">
        <v>260</v>
      </c>
      <c r="I1064" t="s">
        <v>17</v>
      </c>
      <c r="J1064">
        <v>1998</v>
      </c>
      <c r="K1064" t="s">
        <v>18</v>
      </c>
      <c r="M1064">
        <v>0</v>
      </c>
      <c r="O1064" t="s">
        <v>48</v>
      </c>
      <c r="P1064">
        <v>105</v>
      </c>
      <c r="R1064">
        <v>1</v>
      </c>
      <c r="S1064">
        <v>111</v>
      </c>
      <c r="T1064" t="s">
        <v>2698</v>
      </c>
    </row>
    <row r="1065" spans="1:20" x14ac:dyDescent="0.25">
      <c r="A1065" t="s">
        <v>2708</v>
      </c>
      <c r="B1065">
        <v>21</v>
      </c>
      <c r="C1065">
        <v>3</v>
      </c>
      <c r="D1065">
        <v>180</v>
      </c>
      <c r="E1065"/>
      <c r="F1065" s="1">
        <f t="shared" si="16"/>
        <v>180</v>
      </c>
      <c r="G1065" t="s">
        <v>195</v>
      </c>
      <c r="H1065" t="s">
        <v>196</v>
      </c>
      <c r="I1065" t="s">
        <v>17</v>
      </c>
      <c r="J1065">
        <v>2006</v>
      </c>
      <c r="K1065" t="s">
        <v>41</v>
      </c>
      <c r="M1065">
        <v>0</v>
      </c>
      <c r="O1065" t="s">
        <v>48</v>
      </c>
      <c r="P1065">
        <v>3</v>
      </c>
      <c r="R1065">
        <v>1</v>
      </c>
      <c r="S1065">
        <v>111</v>
      </c>
      <c r="T1065" t="s">
        <v>2698</v>
      </c>
    </row>
    <row r="1066" spans="1:20" x14ac:dyDescent="0.25">
      <c r="A1066" t="s">
        <v>2710</v>
      </c>
      <c r="B1066">
        <v>22</v>
      </c>
      <c r="C1066">
        <v>57</v>
      </c>
      <c r="D1066">
        <v>175</v>
      </c>
      <c r="E1066"/>
      <c r="F1066" s="1">
        <f t="shared" si="16"/>
        <v>175</v>
      </c>
      <c r="G1066" t="s">
        <v>199</v>
      </c>
      <c r="H1066" t="s">
        <v>46</v>
      </c>
      <c r="I1066" t="s">
        <v>17</v>
      </c>
      <c r="J1066">
        <v>1957</v>
      </c>
      <c r="K1066" t="s">
        <v>122</v>
      </c>
      <c r="M1066">
        <v>0</v>
      </c>
      <c r="O1066" t="s">
        <v>48</v>
      </c>
      <c r="P1066">
        <v>57</v>
      </c>
      <c r="R1066">
        <v>1</v>
      </c>
      <c r="S1066">
        <v>111</v>
      </c>
      <c r="T1066" t="s">
        <v>2698</v>
      </c>
    </row>
    <row r="1067" spans="1:20" x14ac:dyDescent="0.25">
      <c r="A1067" t="s">
        <v>2712</v>
      </c>
      <c r="B1067">
        <v>16</v>
      </c>
      <c r="C1067">
        <v>8</v>
      </c>
      <c r="D1067">
        <v>170</v>
      </c>
      <c r="E1067"/>
      <c r="F1067" s="1">
        <f t="shared" si="16"/>
        <v>170</v>
      </c>
      <c r="G1067" t="s">
        <v>15</v>
      </c>
      <c r="H1067" t="s">
        <v>191</v>
      </c>
      <c r="I1067" t="s">
        <v>17</v>
      </c>
      <c r="J1067">
        <v>2009</v>
      </c>
      <c r="K1067" t="s">
        <v>361</v>
      </c>
      <c r="M1067">
        <v>0</v>
      </c>
      <c r="O1067" t="s">
        <v>48</v>
      </c>
      <c r="R1067">
        <v>1</v>
      </c>
      <c r="S1067">
        <v>111</v>
      </c>
      <c r="T1067" t="s">
        <v>2698</v>
      </c>
    </row>
    <row r="1068" spans="1:20" x14ac:dyDescent="0.25">
      <c r="A1068" t="s">
        <v>2714</v>
      </c>
      <c r="B1068">
        <v>1</v>
      </c>
      <c r="C1068">
        <v>27</v>
      </c>
      <c r="D1068">
        <v>165</v>
      </c>
      <c r="E1068"/>
      <c r="F1068" s="1">
        <f t="shared" si="16"/>
        <v>165</v>
      </c>
      <c r="G1068" t="s">
        <v>195</v>
      </c>
      <c r="H1068" t="s">
        <v>204</v>
      </c>
      <c r="I1068" t="s">
        <v>17</v>
      </c>
      <c r="J1068">
        <v>1960</v>
      </c>
      <c r="K1068" t="s">
        <v>100</v>
      </c>
      <c r="L1068" t="s">
        <v>67</v>
      </c>
      <c r="M1068">
        <v>24000</v>
      </c>
      <c r="N1068" t="s">
        <v>20</v>
      </c>
      <c r="O1068" t="s">
        <v>207</v>
      </c>
      <c r="P1068">
        <v>27</v>
      </c>
      <c r="Q1068" t="s">
        <v>58</v>
      </c>
      <c r="R1068">
        <v>1</v>
      </c>
      <c r="S1068">
        <v>111</v>
      </c>
      <c r="T1068" t="s">
        <v>2698</v>
      </c>
    </row>
    <row r="1069" spans="1:20" x14ac:dyDescent="0.25">
      <c r="A1069" t="s">
        <v>2716</v>
      </c>
      <c r="B1069">
        <v>27</v>
      </c>
      <c r="C1069">
        <v>70</v>
      </c>
      <c r="D1069">
        <v>160</v>
      </c>
      <c r="E1069"/>
      <c r="F1069" s="1">
        <f t="shared" si="16"/>
        <v>160</v>
      </c>
      <c r="G1069" t="s">
        <v>532</v>
      </c>
      <c r="H1069" t="s">
        <v>2060</v>
      </c>
      <c r="I1069" t="s">
        <v>17</v>
      </c>
      <c r="J1069">
        <v>1972</v>
      </c>
      <c r="K1069" t="s">
        <v>86</v>
      </c>
      <c r="L1069" t="s">
        <v>67</v>
      </c>
      <c r="M1069">
        <v>24000</v>
      </c>
      <c r="N1069" t="s">
        <v>20</v>
      </c>
      <c r="P1069">
        <v>70</v>
      </c>
      <c r="Q1069" t="s">
        <v>58</v>
      </c>
      <c r="R1069">
        <v>1</v>
      </c>
      <c r="S1069">
        <v>111</v>
      </c>
      <c r="T1069" t="s">
        <v>2698</v>
      </c>
    </row>
    <row r="1070" spans="1:20" x14ac:dyDescent="0.25">
      <c r="A1070" t="s">
        <v>2718</v>
      </c>
      <c r="B1070">
        <v>25</v>
      </c>
      <c r="C1070">
        <v>119</v>
      </c>
      <c r="D1070"/>
      <c r="E1070"/>
      <c r="F1070" s="1">
        <f t="shared" si="16"/>
        <v>0</v>
      </c>
      <c r="G1070" t="s">
        <v>1170</v>
      </c>
      <c r="H1070" t="s">
        <v>1171</v>
      </c>
      <c r="I1070" t="s">
        <v>17</v>
      </c>
      <c r="J1070">
        <v>1976</v>
      </c>
      <c r="K1070" t="s">
        <v>109</v>
      </c>
      <c r="L1070" t="s">
        <v>67</v>
      </c>
      <c r="M1070">
        <v>24000</v>
      </c>
      <c r="N1070" t="s">
        <v>20</v>
      </c>
      <c r="O1070" t="s">
        <v>68</v>
      </c>
      <c r="Q1070" t="s">
        <v>160</v>
      </c>
      <c r="R1070">
        <v>1</v>
      </c>
      <c r="S1070">
        <v>111</v>
      </c>
      <c r="T1070" t="s">
        <v>2698</v>
      </c>
    </row>
    <row r="1071" spans="1:20" x14ac:dyDescent="0.25">
      <c r="A1071" t="s">
        <v>2719</v>
      </c>
      <c r="B1071">
        <v>26</v>
      </c>
      <c r="C1071">
        <v>77</v>
      </c>
      <c r="D1071">
        <v>155</v>
      </c>
      <c r="E1071"/>
      <c r="F1071" s="1">
        <f t="shared" si="16"/>
        <v>155</v>
      </c>
      <c r="G1071" t="s">
        <v>590</v>
      </c>
      <c r="H1071" t="s">
        <v>51</v>
      </c>
      <c r="I1071" t="s">
        <v>17</v>
      </c>
      <c r="J1071">
        <v>1995</v>
      </c>
      <c r="K1071" t="s">
        <v>18</v>
      </c>
      <c r="L1071" t="s">
        <v>53</v>
      </c>
      <c r="M1071">
        <v>24300</v>
      </c>
      <c r="N1071" t="s">
        <v>20</v>
      </c>
      <c r="O1071" t="s">
        <v>54</v>
      </c>
      <c r="Q1071" t="s">
        <v>58</v>
      </c>
      <c r="R1071">
        <v>1</v>
      </c>
      <c r="S1071">
        <v>111</v>
      </c>
      <c r="T1071" t="s">
        <v>2698</v>
      </c>
    </row>
    <row r="1072" spans="1:20" x14ac:dyDescent="0.25">
      <c r="A1072" t="s">
        <v>2721</v>
      </c>
      <c r="B1072">
        <v>38</v>
      </c>
      <c r="C1072">
        <v>130</v>
      </c>
      <c r="D1072"/>
      <c r="E1072"/>
      <c r="F1072" s="1">
        <f t="shared" si="16"/>
        <v>0</v>
      </c>
      <c r="G1072" t="s">
        <v>1409</v>
      </c>
      <c r="H1072" t="s">
        <v>2722</v>
      </c>
      <c r="I1072" t="s">
        <v>17</v>
      </c>
      <c r="J1072">
        <v>1980</v>
      </c>
      <c r="K1072" t="s">
        <v>81</v>
      </c>
      <c r="L1072" t="s">
        <v>1158</v>
      </c>
      <c r="M1072">
        <v>0</v>
      </c>
      <c r="N1072" t="s">
        <v>20</v>
      </c>
      <c r="P1072">
        <v>130</v>
      </c>
      <c r="R1072">
        <v>1</v>
      </c>
      <c r="S1072">
        <v>111</v>
      </c>
      <c r="T1072" t="s">
        <v>2698</v>
      </c>
    </row>
    <row r="1073" spans="1:20" x14ac:dyDescent="0.25">
      <c r="A1073" t="s">
        <v>2723</v>
      </c>
      <c r="B1073">
        <v>30</v>
      </c>
      <c r="C1073">
        <v>58</v>
      </c>
      <c r="D1073">
        <v>150</v>
      </c>
      <c r="E1073"/>
      <c r="F1073" s="1">
        <f t="shared" si="16"/>
        <v>150</v>
      </c>
      <c r="G1073" t="s">
        <v>1413</v>
      </c>
      <c r="H1073" t="s">
        <v>157</v>
      </c>
      <c r="I1073" t="s">
        <v>17</v>
      </c>
      <c r="J1073">
        <v>1958</v>
      </c>
      <c r="K1073" t="s">
        <v>122</v>
      </c>
      <c r="L1073" t="s">
        <v>53</v>
      </c>
      <c r="M1073">
        <v>24300</v>
      </c>
      <c r="N1073" t="s">
        <v>20</v>
      </c>
      <c r="O1073" t="s">
        <v>2725</v>
      </c>
      <c r="P1073">
        <v>58</v>
      </c>
      <c r="Q1073" t="s">
        <v>58</v>
      </c>
      <c r="R1073">
        <v>1</v>
      </c>
      <c r="S1073">
        <v>111</v>
      </c>
      <c r="T1073" t="s">
        <v>2698</v>
      </c>
    </row>
    <row r="1074" spans="1:20" x14ac:dyDescent="0.25">
      <c r="A1074" t="s">
        <v>2727</v>
      </c>
      <c r="B1074">
        <v>7</v>
      </c>
      <c r="C1074">
        <v>60</v>
      </c>
      <c r="D1074">
        <v>145</v>
      </c>
      <c r="E1074"/>
      <c r="F1074" s="1">
        <f t="shared" si="16"/>
        <v>145</v>
      </c>
      <c r="G1074" t="s">
        <v>598</v>
      </c>
      <c r="H1074" t="s">
        <v>2728</v>
      </c>
      <c r="I1074" t="s">
        <v>17</v>
      </c>
      <c r="J1074">
        <v>1960</v>
      </c>
      <c r="K1074" t="s">
        <v>100</v>
      </c>
      <c r="L1074" t="s">
        <v>2729</v>
      </c>
      <c r="M1074">
        <v>0</v>
      </c>
      <c r="N1074" t="s">
        <v>600</v>
      </c>
      <c r="Q1074" t="s">
        <v>243</v>
      </c>
      <c r="R1074">
        <v>1</v>
      </c>
      <c r="S1074">
        <v>111</v>
      </c>
      <c r="T1074" t="s">
        <v>2698</v>
      </c>
    </row>
    <row r="1075" spans="1:20" x14ac:dyDescent="0.25">
      <c r="D1075"/>
      <c r="E1075"/>
      <c r="F1075" s="1">
        <f t="shared" si="16"/>
        <v>0</v>
      </c>
      <c r="R1075">
        <v>1</v>
      </c>
    </row>
    <row r="1076" spans="1:20" x14ac:dyDescent="0.25">
      <c r="A1076" t="s">
        <v>2731</v>
      </c>
      <c r="B1076">
        <v>15</v>
      </c>
      <c r="C1076">
        <v>62</v>
      </c>
      <c r="D1076">
        <v>200</v>
      </c>
      <c r="E1076"/>
      <c r="F1076" s="1">
        <f t="shared" si="16"/>
        <v>200</v>
      </c>
      <c r="G1076" t="s">
        <v>222</v>
      </c>
      <c r="H1076" t="s">
        <v>223</v>
      </c>
      <c r="I1076" t="s">
        <v>58</v>
      </c>
      <c r="J1076">
        <v>2003</v>
      </c>
      <c r="K1076" t="s">
        <v>25</v>
      </c>
      <c r="M1076">
        <v>0</v>
      </c>
      <c r="O1076" t="s">
        <v>48</v>
      </c>
      <c r="P1076">
        <v>62</v>
      </c>
      <c r="R1076">
        <v>1</v>
      </c>
      <c r="S1076">
        <v>111</v>
      </c>
      <c r="T1076" t="s">
        <v>2698</v>
      </c>
    </row>
    <row r="1077" spans="1:20" x14ac:dyDescent="0.25">
      <c r="A1077" t="s">
        <v>2733</v>
      </c>
      <c r="B1077">
        <v>36</v>
      </c>
      <c r="C1077">
        <v>80</v>
      </c>
      <c r="D1077">
        <v>195</v>
      </c>
      <c r="E1077"/>
      <c r="F1077" s="1">
        <f t="shared" si="16"/>
        <v>195</v>
      </c>
      <c r="G1077" t="s">
        <v>238</v>
      </c>
      <c r="H1077" t="s">
        <v>240</v>
      </c>
      <c r="I1077" t="s">
        <v>58</v>
      </c>
      <c r="J1077">
        <v>1983</v>
      </c>
      <c r="K1077" t="s">
        <v>81</v>
      </c>
      <c r="L1077" t="s">
        <v>19</v>
      </c>
      <c r="M1077">
        <v>0</v>
      </c>
      <c r="N1077" t="s">
        <v>20</v>
      </c>
      <c r="O1077" t="s">
        <v>2734</v>
      </c>
      <c r="P1077">
        <v>134</v>
      </c>
      <c r="R1077">
        <v>1</v>
      </c>
      <c r="S1077">
        <v>111</v>
      </c>
      <c r="T1077" t="s">
        <v>2698</v>
      </c>
    </row>
    <row r="1078" spans="1:20" x14ac:dyDescent="0.25">
      <c r="A1078" t="s">
        <v>2736</v>
      </c>
      <c r="B1078">
        <v>12</v>
      </c>
      <c r="C1078">
        <v>63</v>
      </c>
      <c r="D1078">
        <v>190</v>
      </c>
      <c r="E1078"/>
      <c r="F1078" s="1">
        <f t="shared" si="16"/>
        <v>190</v>
      </c>
      <c r="G1078" t="s">
        <v>94</v>
      </c>
      <c r="H1078" t="s">
        <v>95</v>
      </c>
      <c r="I1078" t="s">
        <v>58</v>
      </c>
      <c r="J1078">
        <v>2006</v>
      </c>
      <c r="K1078" t="s">
        <v>41</v>
      </c>
      <c r="M1078">
        <v>0</v>
      </c>
      <c r="O1078" t="s">
        <v>48</v>
      </c>
      <c r="P1078">
        <v>63</v>
      </c>
      <c r="R1078">
        <v>1</v>
      </c>
      <c r="S1078">
        <v>111</v>
      </c>
      <c r="T1078" t="s">
        <v>2698</v>
      </c>
    </row>
    <row r="1079" spans="1:20" x14ac:dyDescent="0.25">
      <c r="A1079" t="s">
        <v>2738</v>
      </c>
      <c r="B1079">
        <v>4</v>
      </c>
      <c r="C1079">
        <v>92</v>
      </c>
      <c r="D1079">
        <v>185</v>
      </c>
      <c r="E1079"/>
      <c r="F1079" s="1">
        <f t="shared" si="16"/>
        <v>185</v>
      </c>
      <c r="G1079" t="s">
        <v>84</v>
      </c>
      <c r="H1079" t="s">
        <v>85</v>
      </c>
      <c r="I1079" t="s">
        <v>58</v>
      </c>
      <c r="J1079">
        <v>1970</v>
      </c>
      <c r="K1079" t="s">
        <v>86</v>
      </c>
      <c r="L1079" t="s">
        <v>87</v>
      </c>
      <c r="M1079">
        <v>11070</v>
      </c>
      <c r="N1079" t="s">
        <v>20</v>
      </c>
      <c r="O1079" t="s">
        <v>88</v>
      </c>
      <c r="P1079">
        <v>92</v>
      </c>
      <c r="Q1079" t="s">
        <v>208</v>
      </c>
      <c r="R1079">
        <v>1</v>
      </c>
      <c r="S1079">
        <v>111</v>
      </c>
      <c r="T1079" t="s">
        <v>2698</v>
      </c>
    </row>
    <row r="1080" spans="1:20" x14ac:dyDescent="0.25">
      <c r="A1080" t="s">
        <v>2741</v>
      </c>
      <c r="B1080">
        <v>10</v>
      </c>
      <c r="C1080">
        <v>6</v>
      </c>
      <c r="D1080">
        <v>180</v>
      </c>
      <c r="E1080"/>
      <c r="F1080" s="1">
        <f t="shared" si="16"/>
        <v>180</v>
      </c>
      <c r="G1080" t="s">
        <v>252</v>
      </c>
      <c r="H1080" t="s">
        <v>253</v>
      </c>
      <c r="I1080" t="s">
        <v>58</v>
      </c>
      <c r="J1080">
        <v>2009</v>
      </c>
      <c r="K1080" t="s">
        <v>2742</v>
      </c>
      <c r="M1080">
        <v>0</v>
      </c>
      <c r="O1080" t="s">
        <v>48</v>
      </c>
      <c r="R1080">
        <v>1</v>
      </c>
      <c r="S1080">
        <v>111</v>
      </c>
      <c r="T1080" t="s">
        <v>2698</v>
      </c>
    </row>
    <row r="1081" spans="1:20" x14ac:dyDescent="0.25">
      <c r="A1081" t="s">
        <v>2744</v>
      </c>
      <c r="B1081">
        <v>34</v>
      </c>
      <c r="C1081">
        <v>76</v>
      </c>
      <c r="D1081">
        <v>175</v>
      </c>
      <c r="E1081"/>
      <c r="F1081" s="1">
        <f t="shared" si="16"/>
        <v>175</v>
      </c>
      <c r="G1081" t="s">
        <v>657</v>
      </c>
      <c r="H1081" t="s">
        <v>1235</v>
      </c>
      <c r="I1081" t="s">
        <v>58</v>
      </c>
      <c r="J1081">
        <v>1938</v>
      </c>
      <c r="K1081" t="s">
        <v>655</v>
      </c>
      <c r="M1081">
        <v>0</v>
      </c>
      <c r="N1081" t="s">
        <v>600</v>
      </c>
      <c r="P1081">
        <v>124</v>
      </c>
      <c r="R1081">
        <v>1</v>
      </c>
      <c r="S1081">
        <v>111</v>
      </c>
      <c r="T1081" t="s">
        <v>2698</v>
      </c>
    </row>
    <row r="1082" spans="1:20" x14ac:dyDescent="0.25">
      <c r="A1082" t="s">
        <v>2746</v>
      </c>
      <c r="B1082">
        <v>13</v>
      </c>
      <c r="C1082">
        <v>112</v>
      </c>
      <c r="D1082"/>
      <c r="E1082"/>
      <c r="F1082" s="1">
        <f t="shared" si="16"/>
        <v>0</v>
      </c>
      <c r="G1082" t="s">
        <v>394</v>
      </c>
      <c r="H1082" t="s">
        <v>395</v>
      </c>
      <c r="I1082" t="s">
        <v>58</v>
      </c>
      <c r="J1082">
        <v>2006</v>
      </c>
      <c r="K1082" t="s">
        <v>41</v>
      </c>
      <c r="M1082">
        <v>0</v>
      </c>
      <c r="O1082" t="s">
        <v>48</v>
      </c>
      <c r="R1082">
        <v>1</v>
      </c>
      <c r="S1082">
        <v>111</v>
      </c>
      <c r="T1082" t="s">
        <v>2698</v>
      </c>
    </row>
    <row r="1083" spans="1:20" x14ac:dyDescent="0.25">
      <c r="A1083" t="s">
        <v>2747</v>
      </c>
      <c r="B1083">
        <v>32</v>
      </c>
      <c r="C1083">
        <v>128</v>
      </c>
      <c r="D1083"/>
      <c r="E1083"/>
      <c r="F1083" s="1">
        <f t="shared" si="16"/>
        <v>0</v>
      </c>
      <c r="G1083" t="s">
        <v>144</v>
      </c>
      <c r="H1083" t="s">
        <v>473</v>
      </c>
      <c r="I1083" t="s">
        <v>58</v>
      </c>
      <c r="J1083">
        <v>1975</v>
      </c>
      <c r="K1083" t="s">
        <v>109</v>
      </c>
      <c r="L1083" t="s">
        <v>87</v>
      </c>
      <c r="M1083">
        <v>0</v>
      </c>
      <c r="N1083" t="s">
        <v>20</v>
      </c>
      <c r="P1083">
        <v>128</v>
      </c>
      <c r="R1083">
        <v>1</v>
      </c>
      <c r="S1083">
        <v>111</v>
      </c>
      <c r="T1083" t="s">
        <v>2698</v>
      </c>
    </row>
    <row r="1084" spans="1:20" x14ac:dyDescent="0.25">
      <c r="A1084" t="s">
        <v>2748</v>
      </c>
      <c r="B1084">
        <v>5</v>
      </c>
      <c r="C1084">
        <v>28</v>
      </c>
      <c r="D1084">
        <v>170</v>
      </c>
      <c r="E1084"/>
      <c r="F1084" s="1">
        <f t="shared" si="16"/>
        <v>170</v>
      </c>
      <c r="G1084" t="s">
        <v>226</v>
      </c>
      <c r="H1084" t="s">
        <v>266</v>
      </c>
      <c r="I1084" t="s">
        <v>58</v>
      </c>
      <c r="J1084">
        <v>1976</v>
      </c>
      <c r="K1084" t="s">
        <v>109</v>
      </c>
      <c r="L1084" t="s">
        <v>19</v>
      </c>
      <c r="M1084">
        <v>21220</v>
      </c>
      <c r="N1084" t="s">
        <v>20</v>
      </c>
      <c r="O1084" t="s">
        <v>1738</v>
      </c>
      <c r="P1084">
        <v>28</v>
      </c>
      <c r="Q1084" t="s">
        <v>208</v>
      </c>
      <c r="R1084">
        <v>1</v>
      </c>
      <c r="S1084">
        <v>111</v>
      </c>
      <c r="T1084" t="s">
        <v>2698</v>
      </c>
    </row>
    <row r="1085" spans="1:20" x14ac:dyDescent="0.25">
      <c r="A1085" t="s">
        <v>2750</v>
      </c>
      <c r="B1085">
        <v>11</v>
      </c>
      <c r="C1085">
        <v>104</v>
      </c>
      <c r="D1085">
        <v>165</v>
      </c>
      <c r="E1085"/>
      <c r="F1085" s="1">
        <f t="shared" si="16"/>
        <v>165</v>
      </c>
      <c r="G1085" t="s">
        <v>259</v>
      </c>
      <c r="H1085" t="s">
        <v>260</v>
      </c>
      <c r="I1085" t="s">
        <v>58</v>
      </c>
      <c r="J1085">
        <v>2008</v>
      </c>
      <c r="K1085" s="2">
        <v>43810</v>
      </c>
      <c r="M1085">
        <v>0</v>
      </c>
      <c r="O1085" t="s">
        <v>48</v>
      </c>
      <c r="R1085">
        <v>1</v>
      </c>
      <c r="S1085">
        <v>111</v>
      </c>
      <c r="T1085" t="s">
        <v>2698</v>
      </c>
    </row>
    <row r="1086" spans="1:20" x14ac:dyDescent="0.25">
      <c r="A1086" t="s">
        <v>2752</v>
      </c>
      <c r="B1086">
        <v>14</v>
      </c>
      <c r="C1086">
        <v>1</v>
      </c>
      <c r="D1086">
        <v>160</v>
      </c>
      <c r="E1086"/>
      <c r="F1086" s="1">
        <f t="shared" si="16"/>
        <v>160</v>
      </c>
      <c r="G1086" t="s">
        <v>256</v>
      </c>
      <c r="H1086" t="s">
        <v>173</v>
      </c>
      <c r="I1086" t="s">
        <v>58</v>
      </c>
      <c r="J1086">
        <v>2004</v>
      </c>
      <c r="K1086" t="s">
        <v>25</v>
      </c>
      <c r="M1086">
        <v>0</v>
      </c>
      <c r="O1086" t="s">
        <v>48</v>
      </c>
      <c r="P1086">
        <v>1</v>
      </c>
      <c r="R1086">
        <v>1</v>
      </c>
      <c r="S1086">
        <v>111</v>
      </c>
      <c r="T1086" t="s">
        <v>2698</v>
      </c>
    </row>
    <row r="1087" spans="1:20" x14ac:dyDescent="0.25">
      <c r="A1087" t="s">
        <v>2754</v>
      </c>
      <c r="B1087">
        <v>33</v>
      </c>
      <c r="C1087">
        <v>129</v>
      </c>
      <c r="D1087"/>
      <c r="E1087"/>
      <c r="F1087" s="1">
        <f t="shared" si="16"/>
        <v>0</v>
      </c>
      <c r="G1087" t="s">
        <v>903</v>
      </c>
      <c r="H1087" t="s">
        <v>2755</v>
      </c>
      <c r="I1087" t="s">
        <v>58</v>
      </c>
      <c r="J1087">
        <v>2007</v>
      </c>
      <c r="K1087" s="2">
        <v>43810</v>
      </c>
      <c r="L1087" t="s">
        <v>200</v>
      </c>
      <c r="M1087">
        <v>0</v>
      </c>
      <c r="N1087" t="s">
        <v>20</v>
      </c>
      <c r="P1087">
        <v>129</v>
      </c>
      <c r="R1087">
        <v>1</v>
      </c>
      <c r="S1087">
        <v>111</v>
      </c>
      <c r="T1087" t="s">
        <v>2698</v>
      </c>
    </row>
    <row r="1088" spans="1:20" x14ac:dyDescent="0.25">
      <c r="A1088" t="s">
        <v>2756</v>
      </c>
      <c r="B1088">
        <v>37</v>
      </c>
      <c r="C1088">
        <v>82</v>
      </c>
      <c r="D1088">
        <v>155</v>
      </c>
      <c r="E1088"/>
      <c r="F1088" s="1">
        <f t="shared" si="16"/>
        <v>155</v>
      </c>
      <c r="G1088" t="s">
        <v>283</v>
      </c>
      <c r="H1088" t="s">
        <v>284</v>
      </c>
      <c r="I1088" t="s">
        <v>58</v>
      </c>
      <c r="J1088">
        <v>1974</v>
      </c>
      <c r="K1088" t="s">
        <v>86</v>
      </c>
      <c r="L1088" t="s">
        <v>1158</v>
      </c>
      <c r="M1088">
        <v>0</v>
      </c>
      <c r="N1088" t="s">
        <v>20</v>
      </c>
      <c r="P1088">
        <v>82</v>
      </c>
      <c r="R1088">
        <v>1</v>
      </c>
      <c r="S1088">
        <v>111</v>
      </c>
      <c r="T1088" t="s">
        <v>2698</v>
      </c>
    </row>
    <row r="1089" spans="1:20" x14ac:dyDescent="0.25">
      <c r="A1089" t="s">
        <v>2758</v>
      </c>
      <c r="B1089">
        <v>29</v>
      </c>
      <c r="C1089">
        <v>94</v>
      </c>
      <c r="D1089">
        <v>150</v>
      </c>
      <c r="E1089"/>
      <c r="F1089" s="1">
        <f t="shared" si="16"/>
        <v>150</v>
      </c>
      <c r="G1089" t="s">
        <v>279</v>
      </c>
      <c r="H1089" t="s">
        <v>280</v>
      </c>
      <c r="I1089" t="s">
        <v>58</v>
      </c>
      <c r="J1089">
        <v>1962</v>
      </c>
      <c r="K1089" t="s">
        <v>100</v>
      </c>
      <c r="L1089" t="s">
        <v>19</v>
      </c>
      <c r="M1089">
        <v>21220</v>
      </c>
      <c r="N1089" t="s">
        <v>20</v>
      </c>
      <c r="P1089">
        <v>94</v>
      </c>
      <c r="Q1089" t="s">
        <v>243</v>
      </c>
      <c r="R1089">
        <v>1</v>
      </c>
      <c r="S1089">
        <v>111</v>
      </c>
      <c r="T1089" t="s">
        <v>2698</v>
      </c>
    </row>
    <row r="1090" spans="1:20" x14ac:dyDescent="0.25">
      <c r="A1090" t="s">
        <v>2761</v>
      </c>
      <c r="B1090">
        <v>8</v>
      </c>
      <c r="C1090">
        <v>13</v>
      </c>
      <c r="D1090">
        <v>145</v>
      </c>
      <c r="E1090"/>
      <c r="F1090" s="1">
        <f t="shared" ref="F1090:F1153" si="17">SUM(D1090-E1090)</f>
        <v>145</v>
      </c>
      <c r="G1090" t="s">
        <v>276</v>
      </c>
      <c r="H1090" t="s">
        <v>46</v>
      </c>
      <c r="I1090" t="s">
        <v>58</v>
      </c>
      <c r="J1090">
        <v>2010</v>
      </c>
      <c r="K1090" t="s">
        <v>361</v>
      </c>
      <c r="M1090">
        <v>0</v>
      </c>
      <c r="O1090" t="s">
        <v>48</v>
      </c>
      <c r="P1090">
        <v>13</v>
      </c>
      <c r="R1090">
        <v>1</v>
      </c>
      <c r="S1090">
        <v>111</v>
      </c>
      <c r="T1090" t="s">
        <v>2698</v>
      </c>
    </row>
    <row r="1091" spans="1:20" x14ac:dyDescent="0.25">
      <c r="A1091" t="s">
        <v>2761</v>
      </c>
      <c r="B1091">
        <v>9</v>
      </c>
      <c r="C1091">
        <v>67</v>
      </c>
      <c r="D1091">
        <v>140</v>
      </c>
      <c r="E1091"/>
      <c r="F1091" s="1">
        <f t="shared" si="17"/>
        <v>140</v>
      </c>
      <c r="G1091" t="s">
        <v>263</v>
      </c>
      <c r="H1091" t="s">
        <v>235</v>
      </c>
      <c r="I1091" t="s">
        <v>58</v>
      </c>
      <c r="J1091">
        <v>2010</v>
      </c>
      <c r="K1091" t="s">
        <v>361</v>
      </c>
      <c r="M1091">
        <v>0</v>
      </c>
      <c r="O1091" t="s">
        <v>48</v>
      </c>
      <c r="P1091">
        <v>67</v>
      </c>
      <c r="R1091">
        <v>1</v>
      </c>
      <c r="S1091">
        <v>111</v>
      </c>
      <c r="T1091" t="s">
        <v>2698</v>
      </c>
    </row>
    <row r="1092" spans="1:20" x14ac:dyDescent="0.25">
      <c r="A1092" t="s">
        <v>2764</v>
      </c>
      <c r="B1092">
        <v>28</v>
      </c>
      <c r="C1092">
        <v>121</v>
      </c>
      <c r="D1092"/>
      <c r="E1092"/>
      <c r="F1092" s="1">
        <f t="shared" si="17"/>
        <v>0</v>
      </c>
      <c r="G1092" t="s">
        <v>736</v>
      </c>
      <c r="H1092" t="s">
        <v>2060</v>
      </c>
      <c r="I1092" t="s">
        <v>58</v>
      </c>
      <c r="J1092">
        <v>1973</v>
      </c>
      <c r="K1092" t="s">
        <v>86</v>
      </c>
      <c r="L1092" t="s">
        <v>67</v>
      </c>
      <c r="M1092">
        <v>24000</v>
      </c>
      <c r="N1092" t="s">
        <v>20</v>
      </c>
      <c r="Q1092" t="s">
        <v>291</v>
      </c>
      <c r="R1092">
        <v>1</v>
      </c>
      <c r="S1092">
        <v>111</v>
      </c>
      <c r="T1092" t="s">
        <v>2698</v>
      </c>
    </row>
    <row r="1093" spans="1:20" x14ac:dyDescent="0.25">
      <c r="A1093" t="s">
        <v>2765</v>
      </c>
      <c r="B1093">
        <v>2</v>
      </c>
      <c r="C1093">
        <v>45</v>
      </c>
      <c r="D1093">
        <v>135</v>
      </c>
      <c r="E1093"/>
      <c r="F1093" s="1">
        <f t="shared" si="17"/>
        <v>135</v>
      </c>
      <c r="G1093" t="s">
        <v>422</v>
      </c>
      <c r="H1093" t="s">
        <v>288</v>
      </c>
      <c r="I1093" t="s">
        <v>58</v>
      </c>
      <c r="J1093">
        <v>1942</v>
      </c>
      <c r="K1093" t="s">
        <v>289</v>
      </c>
      <c r="L1093" t="s">
        <v>42</v>
      </c>
      <c r="M1093">
        <v>24000</v>
      </c>
      <c r="N1093" t="s">
        <v>31</v>
      </c>
      <c r="O1093" t="s">
        <v>427</v>
      </c>
      <c r="P1093" t="s">
        <v>428</v>
      </c>
      <c r="R1093">
        <v>1</v>
      </c>
      <c r="S1093">
        <v>111</v>
      </c>
      <c r="T1093" t="s">
        <v>2698</v>
      </c>
    </row>
    <row r="1094" spans="1:20" x14ac:dyDescent="0.25">
      <c r="A1094" t="s">
        <v>2768</v>
      </c>
      <c r="B1094">
        <v>24</v>
      </c>
      <c r="C1094">
        <v>118</v>
      </c>
      <c r="D1094"/>
      <c r="E1094"/>
      <c r="F1094" s="1">
        <f t="shared" si="17"/>
        <v>0</v>
      </c>
      <c r="G1094" t="s">
        <v>2769</v>
      </c>
      <c r="H1094" t="s">
        <v>2770</v>
      </c>
      <c r="I1094" t="s">
        <v>58</v>
      </c>
      <c r="J1094">
        <v>1983</v>
      </c>
      <c r="K1094" t="s">
        <v>81</v>
      </c>
      <c r="M1094">
        <v>0</v>
      </c>
      <c r="O1094" t="s">
        <v>48</v>
      </c>
      <c r="R1094">
        <v>1</v>
      </c>
      <c r="S1094">
        <v>111</v>
      </c>
      <c r="T1094" t="s">
        <v>2698</v>
      </c>
    </row>
    <row r="1095" spans="1:20" x14ac:dyDescent="0.25">
      <c r="A1095" t="s">
        <v>2771</v>
      </c>
      <c r="B1095">
        <v>3</v>
      </c>
      <c r="C1095">
        <v>106</v>
      </c>
      <c r="D1095"/>
      <c r="E1095"/>
      <c r="F1095" s="1">
        <f t="shared" si="17"/>
        <v>0</v>
      </c>
      <c r="G1095" t="s">
        <v>344</v>
      </c>
      <c r="H1095" t="s">
        <v>731</v>
      </c>
      <c r="I1095" t="s">
        <v>58</v>
      </c>
      <c r="J1095">
        <v>1965</v>
      </c>
      <c r="K1095" t="s">
        <v>52</v>
      </c>
      <c r="L1095" t="s">
        <v>691</v>
      </c>
      <c r="M1095">
        <v>0</v>
      </c>
      <c r="N1095" t="s">
        <v>600</v>
      </c>
      <c r="Q1095" t="s">
        <v>243</v>
      </c>
      <c r="R1095">
        <v>1</v>
      </c>
      <c r="S1095">
        <v>111</v>
      </c>
      <c r="T1095" t="s">
        <v>2698</v>
      </c>
    </row>
    <row r="1096" spans="1:20" x14ac:dyDescent="0.25">
      <c r="A1096" t="s">
        <v>2772</v>
      </c>
      <c r="B1096">
        <v>35</v>
      </c>
      <c r="C1096">
        <v>133</v>
      </c>
      <c r="D1096"/>
      <c r="E1096"/>
      <c r="F1096" s="1">
        <f t="shared" si="17"/>
        <v>0</v>
      </c>
      <c r="G1096" t="s">
        <v>234</v>
      </c>
      <c r="H1096" t="s">
        <v>1306</v>
      </c>
      <c r="I1096" t="s">
        <v>58</v>
      </c>
      <c r="J1096">
        <v>1942</v>
      </c>
      <c r="K1096" t="s">
        <v>289</v>
      </c>
      <c r="L1096" t="s">
        <v>1158</v>
      </c>
      <c r="M1096">
        <v>0</v>
      </c>
      <c r="N1096" t="s">
        <v>20</v>
      </c>
      <c r="P1096">
        <v>133</v>
      </c>
      <c r="R1096">
        <v>1</v>
      </c>
      <c r="S1096">
        <v>111</v>
      </c>
      <c r="T1096" t="s">
        <v>2698</v>
      </c>
    </row>
    <row r="1097" spans="1:20" x14ac:dyDescent="0.25">
      <c r="A1097" t="s">
        <v>2773</v>
      </c>
      <c r="B1097">
        <v>31</v>
      </c>
      <c r="C1097">
        <v>24</v>
      </c>
      <c r="D1097">
        <v>130</v>
      </c>
      <c r="E1097"/>
      <c r="F1097" s="1">
        <f t="shared" si="17"/>
        <v>130</v>
      </c>
      <c r="G1097" t="s">
        <v>1569</v>
      </c>
      <c r="H1097" t="s">
        <v>1421</v>
      </c>
      <c r="I1097" t="s">
        <v>58</v>
      </c>
      <c r="J1097">
        <v>1971</v>
      </c>
      <c r="K1097" t="s">
        <v>86</v>
      </c>
      <c r="L1097" t="s">
        <v>573</v>
      </c>
      <c r="M1097">
        <v>0</v>
      </c>
      <c r="O1097" t="s">
        <v>2774</v>
      </c>
      <c r="P1097">
        <v>24</v>
      </c>
      <c r="R1097">
        <v>1</v>
      </c>
      <c r="S1097">
        <v>111</v>
      </c>
      <c r="T1097" t="s">
        <v>2698</v>
      </c>
    </row>
    <row r="1098" spans="1:20" x14ac:dyDescent="0.25">
      <c r="D1098"/>
      <c r="E1098"/>
      <c r="F1098" s="1">
        <f t="shared" si="17"/>
        <v>0</v>
      </c>
      <c r="R1098">
        <v>1</v>
      </c>
    </row>
    <row r="1099" spans="1:20" x14ac:dyDescent="0.25">
      <c r="F1099" s="1">
        <f t="shared" si="17"/>
        <v>0</v>
      </c>
      <c r="R1099">
        <v>1</v>
      </c>
    </row>
    <row r="1100" spans="1:20" x14ac:dyDescent="0.25">
      <c r="F1100" s="1">
        <f t="shared" si="17"/>
        <v>0</v>
      </c>
      <c r="R1100">
        <v>1</v>
      </c>
    </row>
    <row r="1101" spans="1:20" x14ac:dyDescent="0.25">
      <c r="A1101" t="s">
        <v>2776</v>
      </c>
      <c r="B1101">
        <v>22</v>
      </c>
      <c r="C1101">
        <v>20</v>
      </c>
      <c r="D1101">
        <v>250</v>
      </c>
      <c r="E1101"/>
      <c r="F1101" s="1">
        <f t="shared" si="17"/>
        <v>250</v>
      </c>
      <c r="G1101" t="s">
        <v>28</v>
      </c>
      <c r="H1101" t="s">
        <v>29</v>
      </c>
      <c r="I1101" t="s">
        <v>17</v>
      </c>
      <c r="J1101">
        <v>2003</v>
      </c>
      <c r="K1101" t="s">
        <v>25</v>
      </c>
      <c r="L1101" t="s">
        <v>30</v>
      </c>
      <c r="M1101">
        <v>0</v>
      </c>
      <c r="N1101" t="s">
        <v>31</v>
      </c>
      <c r="O1101" t="s">
        <v>32</v>
      </c>
      <c r="P1101">
        <v>20</v>
      </c>
      <c r="Q1101" t="s">
        <v>160</v>
      </c>
      <c r="R1101">
        <v>1</v>
      </c>
      <c r="S1101">
        <v>112</v>
      </c>
      <c r="T1101" t="s">
        <v>2778</v>
      </c>
    </row>
    <row r="1102" spans="1:20" x14ac:dyDescent="0.25">
      <c r="A1102" t="s">
        <v>2779</v>
      </c>
      <c r="B1102">
        <v>24</v>
      </c>
      <c r="C1102">
        <v>96</v>
      </c>
      <c r="D1102">
        <v>243.75</v>
      </c>
      <c r="E1102"/>
      <c r="F1102" s="1">
        <f t="shared" si="17"/>
        <v>243.75</v>
      </c>
      <c r="G1102" t="s">
        <v>15</v>
      </c>
      <c r="H1102" t="s">
        <v>24</v>
      </c>
      <c r="I1102" t="s">
        <v>17</v>
      </c>
      <c r="J1102">
        <v>2003</v>
      </c>
      <c r="K1102" t="s">
        <v>25</v>
      </c>
      <c r="L1102" t="s">
        <v>667</v>
      </c>
      <c r="M1102">
        <v>0</v>
      </c>
      <c r="O1102" t="s">
        <v>1414</v>
      </c>
      <c r="P1102">
        <v>96</v>
      </c>
      <c r="R1102">
        <v>1</v>
      </c>
      <c r="S1102">
        <v>112</v>
      </c>
      <c r="T1102" t="s">
        <v>2778</v>
      </c>
    </row>
    <row r="1103" spans="1:20" x14ac:dyDescent="0.25">
      <c r="A1103" t="s">
        <v>2781</v>
      </c>
      <c r="B1103">
        <v>20</v>
      </c>
      <c r="C1103">
        <v>127</v>
      </c>
      <c r="D1103">
        <v>0</v>
      </c>
      <c r="E1103"/>
      <c r="F1103" s="1">
        <f t="shared" si="17"/>
        <v>0</v>
      </c>
      <c r="G1103" t="s">
        <v>295</v>
      </c>
      <c r="H1103" t="s">
        <v>804</v>
      </c>
      <c r="I1103" t="s">
        <v>17</v>
      </c>
      <c r="J1103">
        <v>1999</v>
      </c>
      <c r="K1103" t="s">
        <v>18</v>
      </c>
      <c r="M1103">
        <v>0</v>
      </c>
      <c r="O1103" t="s">
        <v>2782</v>
      </c>
      <c r="Q1103" t="s">
        <v>160</v>
      </c>
      <c r="R1103">
        <v>1</v>
      </c>
      <c r="S1103">
        <v>112</v>
      </c>
      <c r="T1103" t="s">
        <v>2778</v>
      </c>
    </row>
    <row r="1104" spans="1:20" x14ac:dyDescent="0.25">
      <c r="A1104" t="s">
        <v>2783</v>
      </c>
      <c r="B1104">
        <v>12</v>
      </c>
      <c r="C1104">
        <v>16</v>
      </c>
      <c r="D1104">
        <v>237.5</v>
      </c>
      <c r="E1104"/>
      <c r="F1104" s="1">
        <f t="shared" si="17"/>
        <v>237.5</v>
      </c>
      <c r="G1104" t="s">
        <v>1109</v>
      </c>
      <c r="H1104" t="s">
        <v>1111</v>
      </c>
      <c r="I1104" t="s">
        <v>17</v>
      </c>
      <c r="J1104">
        <v>2007</v>
      </c>
      <c r="K1104" s="2">
        <v>43810</v>
      </c>
      <c r="L1104" t="s">
        <v>19</v>
      </c>
      <c r="M1104">
        <v>21220</v>
      </c>
      <c r="N1104" t="s">
        <v>20</v>
      </c>
      <c r="O1104" t="s">
        <v>303</v>
      </c>
      <c r="P1104">
        <v>16</v>
      </c>
      <c r="Q1104" t="s">
        <v>58</v>
      </c>
      <c r="R1104">
        <v>1</v>
      </c>
      <c r="S1104">
        <v>112</v>
      </c>
      <c r="T1104" t="s">
        <v>2778</v>
      </c>
    </row>
    <row r="1105" spans="1:20" x14ac:dyDescent="0.25">
      <c r="A1105" t="s">
        <v>2785</v>
      </c>
      <c r="B1105">
        <v>10</v>
      </c>
      <c r="C1105">
        <v>26</v>
      </c>
      <c r="D1105">
        <v>231.25</v>
      </c>
      <c r="E1105"/>
      <c r="F1105" s="1">
        <f t="shared" si="17"/>
        <v>231.25</v>
      </c>
      <c r="G1105" t="s">
        <v>34</v>
      </c>
      <c r="H1105" t="s">
        <v>2675</v>
      </c>
      <c r="I1105" t="s">
        <v>17</v>
      </c>
      <c r="J1105">
        <v>2002</v>
      </c>
      <c r="K1105" t="s">
        <v>36</v>
      </c>
      <c r="L1105" t="s">
        <v>19</v>
      </c>
      <c r="M1105">
        <v>0</v>
      </c>
      <c r="N1105" t="s">
        <v>20</v>
      </c>
      <c r="O1105" t="s">
        <v>2786</v>
      </c>
      <c r="P1105">
        <v>26</v>
      </c>
      <c r="R1105">
        <v>1</v>
      </c>
      <c r="S1105">
        <v>112</v>
      </c>
      <c r="T1105" t="s">
        <v>2778</v>
      </c>
    </row>
    <row r="1106" spans="1:20" x14ac:dyDescent="0.25">
      <c r="A1106" t="s">
        <v>2788</v>
      </c>
      <c r="B1106">
        <v>7</v>
      </c>
      <c r="C1106">
        <v>68</v>
      </c>
      <c r="D1106">
        <v>225</v>
      </c>
      <c r="E1106"/>
      <c r="F1106" s="1">
        <f t="shared" si="17"/>
        <v>225</v>
      </c>
      <c r="G1106" t="s">
        <v>168</v>
      </c>
      <c r="H1106" t="s">
        <v>169</v>
      </c>
      <c r="I1106" t="s">
        <v>17</v>
      </c>
      <c r="J1106">
        <v>2005</v>
      </c>
      <c r="K1106" t="s">
        <v>41</v>
      </c>
      <c r="L1106" t="s">
        <v>19</v>
      </c>
      <c r="M1106">
        <v>0</v>
      </c>
      <c r="N1106" t="s">
        <v>20</v>
      </c>
      <c r="O1106" t="s">
        <v>540</v>
      </c>
      <c r="P1106">
        <v>68</v>
      </c>
      <c r="Q1106" t="s">
        <v>58</v>
      </c>
      <c r="R1106">
        <v>1</v>
      </c>
      <c r="S1106">
        <v>112</v>
      </c>
      <c r="T1106" t="s">
        <v>2778</v>
      </c>
    </row>
    <row r="1107" spans="1:20" x14ac:dyDescent="0.25">
      <c r="A1107" t="s">
        <v>2791</v>
      </c>
      <c r="B1107">
        <v>6</v>
      </c>
      <c r="C1107">
        <v>11</v>
      </c>
      <c r="D1107">
        <v>218.75</v>
      </c>
      <c r="E1107"/>
      <c r="F1107" s="1">
        <f t="shared" si="17"/>
        <v>218.75</v>
      </c>
      <c r="G1107" t="s">
        <v>39</v>
      </c>
      <c r="H1107" t="s">
        <v>40</v>
      </c>
      <c r="I1107" t="s">
        <v>17</v>
      </c>
      <c r="J1107">
        <v>2005</v>
      </c>
      <c r="K1107" t="s">
        <v>41</v>
      </c>
      <c r="L1107" t="s">
        <v>67</v>
      </c>
      <c r="M1107">
        <v>0</v>
      </c>
      <c r="N1107" t="s">
        <v>20</v>
      </c>
      <c r="O1107" t="s">
        <v>1027</v>
      </c>
      <c r="P1107">
        <v>11</v>
      </c>
      <c r="R1107">
        <v>1</v>
      </c>
      <c r="S1107">
        <v>112</v>
      </c>
      <c r="T1107" t="s">
        <v>2778</v>
      </c>
    </row>
    <row r="1108" spans="1:20" x14ac:dyDescent="0.25">
      <c r="A1108" t="s">
        <v>2793</v>
      </c>
      <c r="B1108">
        <v>18</v>
      </c>
      <c r="C1108">
        <v>41</v>
      </c>
      <c r="D1108">
        <v>212.5</v>
      </c>
      <c r="E1108"/>
      <c r="F1108" s="1">
        <f t="shared" si="17"/>
        <v>212.5</v>
      </c>
      <c r="G1108" t="s">
        <v>45</v>
      </c>
      <c r="H1108" t="s">
        <v>46</v>
      </c>
      <c r="I1108" t="s">
        <v>17</v>
      </c>
      <c r="J1108">
        <v>2006</v>
      </c>
      <c r="K1108" t="s">
        <v>41</v>
      </c>
      <c r="M1108">
        <v>0</v>
      </c>
      <c r="O1108" t="s">
        <v>48</v>
      </c>
      <c r="P1108">
        <v>41</v>
      </c>
      <c r="R1108">
        <v>1</v>
      </c>
      <c r="S1108">
        <v>112</v>
      </c>
      <c r="T1108" t="s">
        <v>2778</v>
      </c>
    </row>
    <row r="1109" spans="1:20" x14ac:dyDescent="0.25">
      <c r="A1109" t="s">
        <v>2795</v>
      </c>
      <c r="B1109">
        <v>19</v>
      </c>
      <c r="C1109">
        <v>66</v>
      </c>
      <c r="D1109">
        <v>206.25</v>
      </c>
      <c r="E1109"/>
      <c r="F1109" s="1">
        <f t="shared" si="17"/>
        <v>206.25</v>
      </c>
      <c r="G1109" t="s">
        <v>549</v>
      </c>
      <c r="H1109" t="s">
        <v>551</v>
      </c>
      <c r="I1109" t="s">
        <v>17</v>
      </c>
      <c r="J1109">
        <v>1976</v>
      </c>
      <c r="K1109" t="s">
        <v>109</v>
      </c>
      <c r="L1109" t="s">
        <v>67</v>
      </c>
      <c r="M1109">
        <v>24000</v>
      </c>
      <c r="N1109" t="s">
        <v>20</v>
      </c>
      <c r="O1109" t="s">
        <v>207</v>
      </c>
      <c r="P1109">
        <v>66</v>
      </c>
      <c r="Q1109" t="s">
        <v>58</v>
      </c>
      <c r="R1109">
        <v>1</v>
      </c>
      <c r="S1109">
        <v>112</v>
      </c>
      <c r="T1109" t="s">
        <v>2778</v>
      </c>
    </row>
    <row r="1110" spans="1:20" x14ac:dyDescent="0.25">
      <c r="A1110" t="s">
        <v>2797</v>
      </c>
      <c r="B1110">
        <v>2</v>
      </c>
      <c r="C1110">
        <v>69</v>
      </c>
      <c r="D1110">
        <v>200</v>
      </c>
      <c r="E1110"/>
      <c r="F1110" s="1">
        <f t="shared" si="17"/>
        <v>200</v>
      </c>
      <c r="G1110" t="s">
        <v>177</v>
      </c>
      <c r="H1110" t="s">
        <v>169</v>
      </c>
      <c r="I1110" t="s">
        <v>17</v>
      </c>
      <c r="J1110">
        <v>2007</v>
      </c>
      <c r="K1110" s="2">
        <v>43810</v>
      </c>
      <c r="L1110" t="s">
        <v>19</v>
      </c>
      <c r="M1110">
        <v>0</v>
      </c>
      <c r="N1110" t="s">
        <v>20</v>
      </c>
      <c r="O1110" t="s">
        <v>307</v>
      </c>
      <c r="P1110">
        <v>69</v>
      </c>
      <c r="Q1110" t="s">
        <v>58</v>
      </c>
      <c r="R1110">
        <v>1</v>
      </c>
      <c r="S1110">
        <v>112</v>
      </c>
      <c r="T1110" t="s">
        <v>2778</v>
      </c>
    </row>
    <row r="1111" spans="1:20" x14ac:dyDescent="0.25">
      <c r="A1111" t="s">
        <v>2799</v>
      </c>
      <c r="B1111">
        <v>1</v>
      </c>
      <c r="C1111">
        <v>95</v>
      </c>
      <c r="D1111">
        <v>193.75</v>
      </c>
      <c r="E1111"/>
      <c r="F1111" s="1">
        <f t="shared" si="17"/>
        <v>193.75</v>
      </c>
      <c r="G1111" t="s">
        <v>2800</v>
      </c>
      <c r="H1111" t="s">
        <v>564</v>
      </c>
      <c r="I1111" t="s">
        <v>17</v>
      </c>
      <c r="J1111">
        <v>1968</v>
      </c>
      <c r="K1111" t="s">
        <v>52</v>
      </c>
      <c r="L1111" t="s">
        <v>146</v>
      </c>
      <c r="M1111">
        <v>0</v>
      </c>
      <c r="N1111" t="s">
        <v>20</v>
      </c>
      <c r="O1111" t="s">
        <v>2801</v>
      </c>
      <c r="P1111">
        <v>95</v>
      </c>
      <c r="R1111">
        <v>1</v>
      </c>
      <c r="S1111">
        <v>112</v>
      </c>
      <c r="T1111" t="s">
        <v>2778</v>
      </c>
    </row>
    <row r="1112" spans="1:20" x14ac:dyDescent="0.25">
      <c r="A1112" t="s">
        <v>2803</v>
      </c>
      <c r="B1112">
        <v>26</v>
      </c>
      <c r="C1112">
        <v>21</v>
      </c>
      <c r="D1112">
        <v>187.5</v>
      </c>
      <c r="E1112"/>
      <c r="F1112" s="1">
        <f t="shared" si="17"/>
        <v>187.5</v>
      </c>
      <c r="G1112" t="s">
        <v>2240</v>
      </c>
      <c r="H1112" t="s">
        <v>51</v>
      </c>
      <c r="I1112" t="s">
        <v>17</v>
      </c>
      <c r="J1112">
        <v>1967</v>
      </c>
      <c r="K1112" t="s">
        <v>52</v>
      </c>
      <c r="L1112" t="s">
        <v>2523</v>
      </c>
      <c r="M1112">
        <v>0</v>
      </c>
      <c r="O1112" t="s">
        <v>1414</v>
      </c>
      <c r="P1112">
        <v>21</v>
      </c>
      <c r="R1112">
        <v>1</v>
      </c>
      <c r="S1112">
        <v>112</v>
      </c>
      <c r="T1112" t="s">
        <v>2778</v>
      </c>
    </row>
    <row r="1113" spans="1:20" x14ac:dyDescent="0.25">
      <c r="D1113">
        <v>0</v>
      </c>
      <c r="E1113"/>
      <c r="F1113" s="1">
        <f t="shared" si="17"/>
        <v>0</v>
      </c>
      <c r="R1113">
        <v>1</v>
      </c>
    </row>
    <row r="1114" spans="1:20" x14ac:dyDescent="0.25">
      <c r="D1114">
        <v>0</v>
      </c>
      <c r="E1114"/>
      <c r="F1114" s="1">
        <f t="shared" si="17"/>
        <v>0</v>
      </c>
      <c r="R1114">
        <v>1</v>
      </c>
    </row>
    <row r="1115" spans="1:20" x14ac:dyDescent="0.25">
      <c r="A1115" t="s">
        <v>2806</v>
      </c>
      <c r="B1115">
        <v>21</v>
      </c>
      <c r="C1115">
        <v>19</v>
      </c>
      <c r="D1115">
        <v>250</v>
      </c>
      <c r="E1115"/>
      <c r="F1115" s="1">
        <f t="shared" si="17"/>
        <v>250</v>
      </c>
      <c r="G1115" t="s">
        <v>62</v>
      </c>
      <c r="H1115" t="s">
        <v>606</v>
      </c>
      <c r="I1115" t="s">
        <v>58</v>
      </c>
      <c r="J1115">
        <v>2004</v>
      </c>
      <c r="K1115" t="s">
        <v>25</v>
      </c>
      <c r="L1115" t="s">
        <v>19</v>
      </c>
      <c r="M1115">
        <v>24300</v>
      </c>
      <c r="N1115" t="s">
        <v>20</v>
      </c>
      <c r="O1115" t="s">
        <v>2807</v>
      </c>
      <c r="P1115">
        <v>19</v>
      </c>
      <c r="Q1115" t="s">
        <v>208</v>
      </c>
      <c r="R1115">
        <v>1</v>
      </c>
      <c r="S1115">
        <v>112</v>
      </c>
      <c r="T1115" t="s">
        <v>2778</v>
      </c>
    </row>
    <row r="1116" spans="1:20" x14ac:dyDescent="0.25">
      <c r="A1116" t="s">
        <v>2809</v>
      </c>
      <c r="B1116">
        <v>9</v>
      </c>
      <c r="C1116">
        <v>4</v>
      </c>
      <c r="D1116">
        <v>243.75</v>
      </c>
      <c r="E1116"/>
      <c r="F1116" s="1">
        <f t="shared" si="17"/>
        <v>243.75</v>
      </c>
      <c r="G1116" t="s">
        <v>60</v>
      </c>
      <c r="H1116" t="s">
        <v>40</v>
      </c>
      <c r="I1116" t="s">
        <v>58</v>
      </c>
      <c r="J1116">
        <v>2002</v>
      </c>
      <c r="K1116" t="s">
        <v>36</v>
      </c>
      <c r="L1116" t="s">
        <v>67</v>
      </c>
      <c r="M1116">
        <v>0</v>
      </c>
      <c r="N1116" t="s">
        <v>20</v>
      </c>
      <c r="O1116" t="s">
        <v>2682</v>
      </c>
      <c r="P1116">
        <v>4</v>
      </c>
      <c r="R1116">
        <v>1</v>
      </c>
      <c r="S1116">
        <v>112</v>
      </c>
      <c r="T1116" t="s">
        <v>2778</v>
      </c>
    </row>
    <row r="1117" spans="1:20" x14ac:dyDescent="0.25">
      <c r="A1117" t="s">
        <v>2811</v>
      </c>
      <c r="B1117">
        <v>14</v>
      </c>
      <c r="C1117">
        <v>12</v>
      </c>
      <c r="D1117">
        <v>237.5</v>
      </c>
      <c r="E1117"/>
      <c r="F1117" s="1">
        <f t="shared" si="17"/>
        <v>237.5</v>
      </c>
      <c r="G1117" t="s">
        <v>65</v>
      </c>
      <c r="H1117" t="s">
        <v>66</v>
      </c>
      <c r="I1117" t="s">
        <v>58</v>
      </c>
      <c r="J1117">
        <v>2005</v>
      </c>
      <c r="K1117" t="s">
        <v>41</v>
      </c>
      <c r="L1117" t="s">
        <v>67</v>
      </c>
      <c r="M1117">
        <v>24000</v>
      </c>
      <c r="N1117" t="s">
        <v>20</v>
      </c>
      <c r="O1117" t="s">
        <v>68</v>
      </c>
      <c r="P1117">
        <v>12</v>
      </c>
      <c r="Q1117" t="s">
        <v>208</v>
      </c>
      <c r="R1117">
        <v>1</v>
      </c>
      <c r="S1117">
        <v>112</v>
      </c>
      <c r="T1117" t="s">
        <v>2778</v>
      </c>
    </row>
    <row r="1118" spans="1:20" x14ac:dyDescent="0.25">
      <c r="A1118" t="s">
        <v>2813</v>
      </c>
      <c r="B1118">
        <v>28</v>
      </c>
      <c r="C1118">
        <v>30</v>
      </c>
      <c r="D1118">
        <v>231.25</v>
      </c>
      <c r="E1118"/>
      <c r="F1118" s="1">
        <f t="shared" si="17"/>
        <v>231.25</v>
      </c>
      <c r="G1118" t="s">
        <v>498</v>
      </c>
      <c r="H1118" t="s">
        <v>800</v>
      </c>
      <c r="I1118" t="s">
        <v>58</v>
      </c>
      <c r="J1118">
        <v>2005</v>
      </c>
      <c r="K1118" t="s">
        <v>41</v>
      </c>
      <c r="L1118" t="s">
        <v>801</v>
      </c>
      <c r="M1118">
        <v>25000</v>
      </c>
      <c r="N1118" t="s">
        <v>20</v>
      </c>
      <c r="O1118" t="s">
        <v>219</v>
      </c>
      <c r="P1118">
        <v>30</v>
      </c>
      <c r="R1118">
        <v>1</v>
      </c>
      <c r="S1118">
        <v>112</v>
      </c>
      <c r="T1118" t="s">
        <v>2778</v>
      </c>
    </row>
    <row r="1119" spans="1:20" x14ac:dyDescent="0.25">
      <c r="A1119" t="s">
        <v>2815</v>
      </c>
      <c r="B1119">
        <v>13</v>
      </c>
      <c r="C1119">
        <v>42</v>
      </c>
      <c r="D1119">
        <v>225</v>
      </c>
      <c r="E1119"/>
      <c r="F1119" s="1">
        <f t="shared" si="17"/>
        <v>225</v>
      </c>
      <c r="G1119" t="s">
        <v>1612</v>
      </c>
      <c r="H1119" t="s">
        <v>2816</v>
      </c>
      <c r="I1119" t="s">
        <v>58</v>
      </c>
      <c r="J1119">
        <v>1976</v>
      </c>
      <c r="K1119" t="s">
        <v>109</v>
      </c>
      <c r="L1119" t="s">
        <v>507</v>
      </c>
      <c r="M1119">
        <v>0</v>
      </c>
      <c r="N1119" t="s">
        <v>20</v>
      </c>
      <c r="O1119" t="s">
        <v>2817</v>
      </c>
      <c r="P1119">
        <v>42</v>
      </c>
      <c r="R1119">
        <v>1</v>
      </c>
      <c r="S1119">
        <v>112</v>
      </c>
      <c r="T1119" t="s">
        <v>2778</v>
      </c>
    </row>
    <row r="1120" spans="1:20" x14ac:dyDescent="0.25">
      <c r="A1120" t="s">
        <v>2819</v>
      </c>
      <c r="B1120">
        <v>16</v>
      </c>
      <c r="C1120">
        <v>89</v>
      </c>
      <c r="D1120">
        <v>218.75</v>
      </c>
      <c r="E1120"/>
      <c r="F1120" s="1">
        <f t="shared" si="17"/>
        <v>218.75</v>
      </c>
      <c r="G1120" t="s">
        <v>56</v>
      </c>
      <c r="H1120" t="s">
        <v>74</v>
      </c>
      <c r="I1120" t="s">
        <v>58</v>
      </c>
      <c r="J1120">
        <v>2004</v>
      </c>
      <c r="K1120" t="s">
        <v>25</v>
      </c>
      <c r="M1120">
        <v>0</v>
      </c>
      <c r="O1120" t="s">
        <v>48</v>
      </c>
      <c r="P1120">
        <v>89</v>
      </c>
      <c r="R1120">
        <v>1</v>
      </c>
      <c r="S1120">
        <v>112</v>
      </c>
      <c r="T1120" t="s">
        <v>2778</v>
      </c>
    </row>
    <row r="1121" spans="1:24" x14ac:dyDescent="0.25">
      <c r="A1121" t="s">
        <v>2821</v>
      </c>
      <c r="B1121">
        <v>4</v>
      </c>
      <c r="C1121">
        <v>79</v>
      </c>
      <c r="D1121">
        <v>212.5</v>
      </c>
      <c r="E1121"/>
      <c r="F1121" s="1">
        <f t="shared" si="17"/>
        <v>212.5</v>
      </c>
      <c r="G1121" t="s">
        <v>90</v>
      </c>
      <c r="H1121" t="s">
        <v>629</v>
      </c>
      <c r="I1121" t="s">
        <v>58</v>
      </c>
      <c r="J1121">
        <v>1960</v>
      </c>
      <c r="K1121" t="s">
        <v>100</v>
      </c>
      <c r="L1121" t="s">
        <v>19</v>
      </c>
      <c r="M1121">
        <v>21220</v>
      </c>
      <c r="N1121" t="s">
        <v>20</v>
      </c>
      <c r="O1121" t="s">
        <v>2822</v>
      </c>
      <c r="P1121">
        <v>79</v>
      </c>
      <c r="Q1121" t="s">
        <v>243</v>
      </c>
      <c r="R1121">
        <v>1</v>
      </c>
      <c r="S1121">
        <v>112</v>
      </c>
      <c r="T1121" t="s">
        <v>2778</v>
      </c>
    </row>
    <row r="1122" spans="1:24" x14ac:dyDescent="0.25">
      <c r="A1122" t="s">
        <v>2824</v>
      </c>
      <c r="B1122">
        <v>17</v>
      </c>
      <c r="C1122">
        <v>125</v>
      </c>
      <c r="D1122">
        <v>0</v>
      </c>
      <c r="E1122"/>
      <c r="F1122" s="1">
        <f t="shared" si="17"/>
        <v>0</v>
      </c>
      <c r="G1122" t="s">
        <v>1208</v>
      </c>
      <c r="H1122" t="s">
        <v>1209</v>
      </c>
      <c r="I1122" t="s">
        <v>58</v>
      </c>
      <c r="J1122">
        <v>2006</v>
      </c>
      <c r="K1122" t="s">
        <v>41</v>
      </c>
      <c r="M1122">
        <v>0</v>
      </c>
      <c r="O1122" t="s">
        <v>48</v>
      </c>
      <c r="R1122">
        <v>1</v>
      </c>
      <c r="S1122">
        <v>112</v>
      </c>
      <c r="T1122" t="s">
        <v>2778</v>
      </c>
    </row>
    <row r="1123" spans="1:24" x14ac:dyDescent="0.25">
      <c r="A1123" t="s">
        <v>2825</v>
      </c>
      <c r="B1123">
        <v>15</v>
      </c>
      <c r="C1123">
        <v>37</v>
      </c>
      <c r="D1123">
        <v>206.25</v>
      </c>
      <c r="E1123"/>
      <c r="F1123" s="1">
        <f t="shared" si="17"/>
        <v>206.25</v>
      </c>
      <c r="G1123" t="s">
        <v>649</v>
      </c>
      <c r="H1123" t="s">
        <v>650</v>
      </c>
      <c r="I1123" t="s">
        <v>58</v>
      </c>
      <c r="J1123">
        <v>1978</v>
      </c>
      <c r="K1123" t="s">
        <v>109</v>
      </c>
      <c r="M1123">
        <v>0</v>
      </c>
      <c r="O1123" t="s">
        <v>553</v>
      </c>
      <c r="P1123">
        <v>37</v>
      </c>
      <c r="Q1123" t="s">
        <v>243</v>
      </c>
      <c r="R1123">
        <v>1</v>
      </c>
      <c r="S1123">
        <v>112</v>
      </c>
      <c r="T1123" t="s">
        <v>2778</v>
      </c>
    </row>
    <row r="1124" spans="1:24" x14ac:dyDescent="0.25">
      <c r="A1124" t="s">
        <v>2827</v>
      </c>
      <c r="B1124">
        <v>27</v>
      </c>
      <c r="C1124">
        <v>33</v>
      </c>
      <c r="D1124">
        <v>200</v>
      </c>
      <c r="E1124"/>
      <c r="F1124" s="1">
        <f t="shared" si="17"/>
        <v>200</v>
      </c>
      <c r="G1124" t="s">
        <v>90</v>
      </c>
      <c r="H1124" t="s">
        <v>91</v>
      </c>
      <c r="I1124" t="s">
        <v>58</v>
      </c>
      <c r="J1124">
        <v>1971</v>
      </c>
      <c r="K1124" t="s">
        <v>86</v>
      </c>
      <c r="L1124" t="s">
        <v>2828</v>
      </c>
      <c r="M1124">
        <v>0</v>
      </c>
      <c r="O1124" t="s">
        <v>1414</v>
      </c>
      <c r="P1124">
        <v>33</v>
      </c>
      <c r="R1124">
        <v>1</v>
      </c>
      <c r="S1124">
        <v>112</v>
      </c>
      <c r="T1124" t="s">
        <v>2778</v>
      </c>
    </row>
    <row r="1125" spans="1:24" x14ac:dyDescent="0.25">
      <c r="A1125" t="s">
        <v>2830</v>
      </c>
      <c r="B1125">
        <v>23</v>
      </c>
      <c r="C1125">
        <v>65</v>
      </c>
      <c r="D1125">
        <v>193.75</v>
      </c>
      <c r="E1125"/>
      <c r="F1125" s="1">
        <f t="shared" si="17"/>
        <v>193.75</v>
      </c>
      <c r="G1125" t="s">
        <v>451</v>
      </c>
      <c r="H1125" t="s">
        <v>377</v>
      </c>
      <c r="I1125" t="s">
        <v>58</v>
      </c>
      <c r="J1125">
        <v>1966</v>
      </c>
      <c r="K1125" t="s">
        <v>52</v>
      </c>
      <c r="L1125" t="s">
        <v>146</v>
      </c>
      <c r="M1125">
        <v>23000</v>
      </c>
      <c r="N1125" t="s">
        <v>20</v>
      </c>
      <c r="O1125" t="s">
        <v>380</v>
      </c>
      <c r="P1125">
        <v>65</v>
      </c>
      <c r="Q1125" t="s">
        <v>756</v>
      </c>
      <c r="R1125">
        <v>1</v>
      </c>
      <c r="S1125">
        <v>112</v>
      </c>
      <c r="T1125" t="s">
        <v>2778</v>
      </c>
    </row>
    <row r="1126" spans="1:24" x14ac:dyDescent="0.25">
      <c r="A1126" t="s">
        <v>2832</v>
      </c>
      <c r="B1126">
        <v>8</v>
      </c>
      <c r="C1126">
        <v>122</v>
      </c>
      <c r="D1126">
        <v>0</v>
      </c>
      <c r="E1126"/>
      <c r="F1126" s="1">
        <f t="shared" si="17"/>
        <v>0</v>
      </c>
      <c r="G1126" t="s">
        <v>1251</v>
      </c>
      <c r="H1126" t="s">
        <v>2833</v>
      </c>
      <c r="I1126" t="s">
        <v>58</v>
      </c>
      <c r="J1126">
        <v>1971</v>
      </c>
      <c r="K1126" t="s">
        <v>86</v>
      </c>
      <c r="L1126" t="s">
        <v>1158</v>
      </c>
      <c r="M1126">
        <v>0</v>
      </c>
      <c r="N1126" t="s">
        <v>20</v>
      </c>
      <c r="P1126">
        <v>122</v>
      </c>
      <c r="R1126">
        <v>1</v>
      </c>
      <c r="S1126">
        <v>112</v>
      </c>
      <c r="T1126" t="s">
        <v>2778</v>
      </c>
    </row>
    <row r="1127" spans="1:24" x14ac:dyDescent="0.25">
      <c r="A1127" t="s">
        <v>2834</v>
      </c>
      <c r="B1127">
        <v>11</v>
      </c>
      <c r="C1127">
        <v>123</v>
      </c>
      <c r="D1127">
        <v>0</v>
      </c>
      <c r="E1127"/>
      <c r="F1127" s="1">
        <f t="shared" si="17"/>
        <v>0</v>
      </c>
      <c r="G1127" t="s">
        <v>2835</v>
      </c>
      <c r="H1127" t="s">
        <v>2836</v>
      </c>
      <c r="I1127" t="s">
        <v>58</v>
      </c>
      <c r="J1127">
        <v>1972</v>
      </c>
      <c r="K1127" t="s">
        <v>86</v>
      </c>
      <c r="L1127" t="s">
        <v>2837</v>
      </c>
      <c r="M1127">
        <v>21235</v>
      </c>
      <c r="N1127" t="s">
        <v>987</v>
      </c>
      <c r="O1127" t="s">
        <v>2838</v>
      </c>
      <c r="Q1127" t="s">
        <v>243</v>
      </c>
      <c r="R1127">
        <v>1</v>
      </c>
      <c r="S1127">
        <v>112</v>
      </c>
      <c r="T1127" t="s">
        <v>2778</v>
      </c>
    </row>
    <row r="1128" spans="1:24" x14ac:dyDescent="0.25">
      <c r="A1128" t="s">
        <v>2839</v>
      </c>
      <c r="B1128">
        <v>25</v>
      </c>
      <c r="C1128">
        <v>91</v>
      </c>
      <c r="D1128">
        <v>187.5</v>
      </c>
      <c r="E1128"/>
      <c r="F1128" s="1">
        <f t="shared" si="17"/>
        <v>187.5</v>
      </c>
      <c r="G1128" t="s">
        <v>90</v>
      </c>
      <c r="H1128" t="s">
        <v>125</v>
      </c>
      <c r="I1128" t="s">
        <v>58</v>
      </c>
      <c r="J1128">
        <v>1965</v>
      </c>
      <c r="K1128" t="s">
        <v>52</v>
      </c>
      <c r="L1128" t="s">
        <v>573</v>
      </c>
      <c r="M1128">
        <v>24300</v>
      </c>
      <c r="N1128" t="s">
        <v>31</v>
      </c>
      <c r="O1128" t="s">
        <v>2841</v>
      </c>
      <c r="P1128">
        <v>91</v>
      </c>
      <c r="R1128">
        <v>1</v>
      </c>
      <c r="S1128">
        <v>112</v>
      </c>
      <c r="T1128" t="s">
        <v>2778</v>
      </c>
    </row>
    <row r="1129" spans="1:24" x14ac:dyDescent="0.25">
      <c r="A1129" t="s">
        <v>2843</v>
      </c>
      <c r="B1129">
        <v>3</v>
      </c>
      <c r="C1129">
        <v>10</v>
      </c>
      <c r="D1129">
        <v>181.25</v>
      </c>
      <c r="E1129"/>
      <c r="F1129" s="1">
        <f t="shared" si="17"/>
        <v>181.25</v>
      </c>
      <c r="G1129" t="s">
        <v>741</v>
      </c>
      <c r="H1129" t="s">
        <v>742</v>
      </c>
      <c r="I1129" t="s">
        <v>58</v>
      </c>
      <c r="J1129">
        <v>1951</v>
      </c>
      <c r="K1129" t="s">
        <v>492</v>
      </c>
      <c r="L1129" t="s">
        <v>87</v>
      </c>
      <c r="M1129">
        <v>11000</v>
      </c>
      <c r="N1129" t="s">
        <v>20</v>
      </c>
      <c r="O1129" t="s">
        <v>1367</v>
      </c>
      <c r="P1129">
        <v>10</v>
      </c>
      <c r="Q1129" t="s">
        <v>291</v>
      </c>
      <c r="R1129">
        <v>1</v>
      </c>
      <c r="S1129">
        <v>112</v>
      </c>
      <c r="T1129" t="s">
        <v>2778</v>
      </c>
    </row>
    <row r="1130" spans="1:24" x14ac:dyDescent="0.25">
      <c r="A1130" t="s">
        <v>2845</v>
      </c>
      <c r="B1130">
        <v>5</v>
      </c>
      <c r="C1130">
        <v>31</v>
      </c>
      <c r="D1130">
        <v>175</v>
      </c>
      <c r="E1130"/>
      <c r="F1130" s="1">
        <f t="shared" si="17"/>
        <v>175</v>
      </c>
      <c r="G1130" t="s">
        <v>144</v>
      </c>
      <c r="H1130" t="s">
        <v>145</v>
      </c>
      <c r="I1130" t="s">
        <v>58</v>
      </c>
      <c r="J1130">
        <v>1968</v>
      </c>
      <c r="K1130" t="s">
        <v>52</v>
      </c>
      <c r="L1130" t="s">
        <v>146</v>
      </c>
      <c r="M1130">
        <v>23000</v>
      </c>
      <c r="N1130" t="s">
        <v>20</v>
      </c>
      <c r="O1130" t="s">
        <v>1965</v>
      </c>
      <c r="P1130">
        <v>31</v>
      </c>
      <c r="Q1130" t="s">
        <v>291</v>
      </c>
      <c r="R1130">
        <v>1</v>
      </c>
      <c r="S1130">
        <v>112</v>
      </c>
      <c r="T1130" t="s">
        <v>2778</v>
      </c>
    </row>
    <row r="1131" spans="1:24" x14ac:dyDescent="0.25">
      <c r="F1131" s="1">
        <f t="shared" si="17"/>
        <v>0</v>
      </c>
      <c r="U1131">
        <v>1</v>
      </c>
    </row>
    <row r="1132" spans="1:24" x14ac:dyDescent="0.25">
      <c r="F1132" s="1">
        <f t="shared" si="17"/>
        <v>0</v>
      </c>
      <c r="X1132">
        <v>1</v>
      </c>
    </row>
    <row r="1133" spans="1:24" x14ac:dyDescent="0.25">
      <c r="A1133" t="s">
        <v>1598</v>
      </c>
      <c r="C1133" t="s">
        <v>1599</v>
      </c>
      <c r="D1133"/>
      <c r="E1133"/>
      <c r="F1133" s="1">
        <f t="shared" si="17"/>
        <v>0</v>
      </c>
      <c r="G1133" t="s">
        <v>1600</v>
      </c>
      <c r="I1133" t="s">
        <v>2847</v>
      </c>
      <c r="J1133" t="s">
        <v>1601</v>
      </c>
      <c r="K1133" t="s">
        <v>1602</v>
      </c>
      <c r="L1133" t="s">
        <v>1603</v>
      </c>
      <c r="M1133" t="s">
        <v>2848</v>
      </c>
      <c r="N1133" t="s">
        <v>1604</v>
      </c>
      <c r="O1133" t="s">
        <v>1605</v>
      </c>
      <c r="P1133" t="s">
        <v>1606</v>
      </c>
      <c r="X1133">
        <v>1</v>
      </c>
    </row>
    <row r="1134" spans="1:24" x14ac:dyDescent="0.25">
      <c r="A1134">
        <v>1</v>
      </c>
      <c r="C1134">
        <v>96</v>
      </c>
      <c r="D1134">
        <v>200</v>
      </c>
      <c r="E1134"/>
      <c r="F1134" s="1">
        <f t="shared" si="17"/>
        <v>200</v>
      </c>
      <c r="G1134" t="s">
        <v>15</v>
      </c>
      <c r="I1134" t="s">
        <v>17</v>
      </c>
      <c r="J1134">
        <v>2003</v>
      </c>
      <c r="K1134" t="s">
        <v>26</v>
      </c>
      <c r="L1134" t="s">
        <v>2850</v>
      </c>
      <c r="M1134" t="s">
        <v>2851</v>
      </c>
      <c r="O1134" t="s">
        <v>2852</v>
      </c>
      <c r="P1134" t="s">
        <v>1610</v>
      </c>
      <c r="Q1134" t="s">
        <v>2853</v>
      </c>
      <c r="X1134">
        <v>1</v>
      </c>
    </row>
    <row r="1135" spans="1:24" x14ac:dyDescent="0.25">
      <c r="A1135">
        <v>3</v>
      </c>
      <c r="C1135">
        <v>128</v>
      </c>
      <c r="D1135"/>
      <c r="E1135"/>
      <c r="F1135" s="1">
        <f t="shared" si="17"/>
        <v>0</v>
      </c>
      <c r="G1135" t="s">
        <v>2854</v>
      </c>
      <c r="I1135" t="s">
        <v>17</v>
      </c>
      <c r="J1135">
        <v>2004</v>
      </c>
      <c r="K1135" t="s">
        <v>1027</v>
      </c>
      <c r="L1135" t="s">
        <v>67</v>
      </c>
      <c r="M1135" t="s">
        <v>2851</v>
      </c>
      <c r="O1135" t="s">
        <v>2856</v>
      </c>
      <c r="P1135" t="s">
        <v>1610</v>
      </c>
      <c r="Q1135" t="s">
        <v>2853</v>
      </c>
      <c r="X1135">
        <v>1</v>
      </c>
    </row>
    <row r="1136" spans="1:24" x14ac:dyDescent="0.25">
      <c r="A1136">
        <v>4</v>
      </c>
      <c r="C1136">
        <v>188</v>
      </c>
      <c r="D1136"/>
      <c r="E1136"/>
      <c r="F1136" s="1">
        <f t="shared" si="17"/>
        <v>0</v>
      </c>
      <c r="G1136" t="s">
        <v>2857</v>
      </c>
      <c r="I1136" t="s">
        <v>17</v>
      </c>
      <c r="J1136">
        <v>2001</v>
      </c>
      <c r="K1136" t="s">
        <v>2858</v>
      </c>
      <c r="L1136" t="s">
        <v>1032</v>
      </c>
      <c r="M1136" t="s">
        <v>2851</v>
      </c>
      <c r="O1136" t="s">
        <v>2859</v>
      </c>
      <c r="P1136" t="s">
        <v>1610</v>
      </c>
      <c r="Q1136" t="s">
        <v>2853</v>
      </c>
      <c r="X1136">
        <v>1</v>
      </c>
    </row>
    <row r="1137" spans="1:24" x14ac:dyDescent="0.25">
      <c r="A1137">
        <v>5</v>
      </c>
      <c r="C1137">
        <v>102</v>
      </c>
      <c r="D1137">
        <v>195</v>
      </c>
      <c r="E1137"/>
      <c r="F1137" s="1">
        <f t="shared" si="17"/>
        <v>195</v>
      </c>
      <c r="G1137" t="s">
        <v>1981</v>
      </c>
      <c r="I1137" t="s">
        <v>17</v>
      </c>
      <c r="J1137">
        <v>2005</v>
      </c>
      <c r="K1137" t="s">
        <v>2858</v>
      </c>
      <c r="L1137" t="s">
        <v>1032</v>
      </c>
      <c r="M1137" t="s">
        <v>2851</v>
      </c>
      <c r="O1137" t="s">
        <v>2861</v>
      </c>
      <c r="P1137" t="s">
        <v>1610</v>
      </c>
      <c r="Q1137" t="s">
        <v>2853</v>
      </c>
      <c r="X1137">
        <v>1</v>
      </c>
    </row>
    <row r="1138" spans="1:24" x14ac:dyDescent="0.25">
      <c r="A1138">
        <v>6</v>
      </c>
      <c r="C1138">
        <v>16</v>
      </c>
      <c r="D1138">
        <v>190</v>
      </c>
      <c r="E1138"/>
      <c r="F1138" s="1">
        <f t="shared" si="17"/>
        <v>190</v>
      </c>
      <c r="G1138" t="s">
        <v>156</v>
      </c>
      <c r="I1138" t="s">
        <v>17</v>
      </c>
      <c r="J1138">
        <v>2007</v>
      </c>
      <c r="K1138" t="s">
        <v>26</v>
      </c>
      <c r="L1138" t="s">
        <v>19</v>
      </c>
      <c r="M1138" t="s">
        <v>2851</v>
      </c>
      <c r="O1138" t="s">
        <v>2862</v>
      </c>
      <c r="P1138" t="s">
        <v>1610</v>
      </c>
      <c r="Q1138" t="s">
        <v>2853</v>
      </c>
      <c r="X1138">
        <v>1</v>
      </c>
    </row>
    <row r="1139" spans="1:24" x14ac:dyDescent="0.25">
      <c r="A1139">
        <v>8</v>
      </c>
      <c r="C1139">
        <v>239</v>
      </c>
      <c r="D1139"/>
      <c r="E1139"/>
      <c r="F1139" s="1">
        <f t="shared" si="17"/>
        <v>0</v>
      </c>
      <c r="G1139" t="s">
        <v>45</v>
      </c>
      <c r="I1139" t="s">
        <v>17</v>
      </c>
      <c r="J1139">
        <v>2007</v>
      </c>
      <c r="K1139" t="s">
        <v>762</v>
      </c>
      <c r="L1139" t="s">
        <v>1614</v>
      </c>
      <c r="M1139" t="s">
        <v>2851</v>
      </c>
      <c r="O1139" s="3">
        <v>2.4988425925925928E-2</v>
      </c>
      <c r="P1139" t="s">
        <v>1610</v>
      </c>
      <c r="Q1139" t="s">
        <v>2853</v>
      </c>
      <c r="X1139">
        <v>1</v>
      </c>
    </row>
    <row r="1140" spans="1:24" x14ac:dyDescent="0.25">
      <c r="A1140">
        <v>10</v>
      </c>
      <c r="C1140">
        <v>25</v>
      </c>
      <c r="D1140">
        <v>185</v>
      </c>
      <c r="E1140"/>
      <c r="F1140" s="1">
        <f t="shared" si="17"/>
        <v>185</v>
      </c>
      <c r="G1140" t="s">
        <v>532</v>
      </c>
      <c r="I1140" t="s">
        <v>17</v>
      </c>
      <c r="J1140">
        <v>2006</v>
      </c>
      <c r="K1140" t="s">
        <v>537</v>
      </c>
      <c r="L1140" t="s">
        <v>200</v>
      </c>
      <c r="M1140" t="s">
        <v>2851</v>
      </c>
      <c r="O1140" t="s">
        <v>2864</v>
      </c>
      <c r="P1140" t="s">
        <v>1610</v>
      </c>
      <c r="Q1140" t="s">
        <v>2853</v>
      </c>
      <c r="X1140">
        <v>1</v>
      </c>
    </row>
    <row r="1141" spans="1:24" x14ac:dyDescent="0.25">
      <c r="A1141">
        <v>11</v>
      </c>
      <c r="C1141">
        <v>101</v>
      </c>
      <c r="D1141"/>
      <c r="E1141"/>
      <c r="F1141" s="1">
        <f t="shared" si="17"/>
        <v>0</v>
      </c>
      <c r="G1141" t="s">
        <v>2865</v>
      </c>
      <c r="I1141" t="s">
        <v>17</v>
      </c>
      <c r="J1141">
        <v>2010</v>
      </c>
      <c r="K1141" t="s">
        <v>2866</v>
      </c>
      <c r="L1141" t="s">
        <v>19</v>
      </c>
      <c r="M1141" t="s">
        <v>2851</v>
      </c>
      <c r="O1141" t="s">
        <v>2867</v>
      </c>
      <c r="P1141" t="s">
        <v>1610</v>
      </c>
      <c r="Q1141" t="s">
        <v>2853</v>
      </c>
      <c r="X1141">
        <v>1</v>
      </c>
    </row>
    <row r="1142" spans="1:24" x14ac:dyDescent="0.25">
      <c r="A1142">
        <v>17</v>
      </c>
      <c r="C1142">
        <v>170</v>
      </c>
      <c r="D1142"/>
      <c r="E1142"/>
      <c r="F1142" s="1">
        <f t="shared" si="17"/>
        <v>0</v>
      </c>
      <c r="G1142" t="s">
        <v>2868</v>
      </c>
      <c r="I1142" t="s">
        <v>17</v>
      </c>
      <c r="J1142">
        <v>1991</v>
      </c>
      <c r="L1142" t="s">
        <v>200</v>
      </c>
      <c r="M1142" t="s">
        <v>2851</v>
      </c>
      <c r="O1142" t="s">
        <v>2869</v>
      </c>
      <c r="P1142" t="s">
        <v>1610</v>
      </c>
      <c r="Q1142" t="s">
        <v>2853</v>
      </c>
      <c r="X1142">
        <v>1</v>
      </c>
    </row>
    <row r="1143" spans="1:24" x14ac:dyDescent="0.25">
      <c r="A1143">
        <v>19</v>
      </c>
      <c r="C1143">
        <v>161</v>
      </c>
      <c r="D1143"/>
      <c r="E1143"/>
      <c r="F1143" s="1">
        <f t="shared" si="17"/>
        <v>0</v>
      </c>
      <c r="G1143" t="s">
        <v>2870</v>
      </c>
      <c r="I1143" t="s">
        <v>17</v>
      </c>
      <c r="J1143">
        <v>1999</v>
      </c>
      <c r="K1143" t="s">
        <v>2871</v>
      </c>
      <c r="L1143" t="s">
        <v>2872</v>
      </c>
      <c r="M1143" t="s">
        <v>2851</v>
      </c>
      <c r="O1143" t="s">
        <v>2873</v>
      </c>
      <c r="P1143" t="s">
        <v>1610</v>
      </c>
      <c r="Q1143" t="s">
        <v>2853</v>
      </c>
      <c r="X1143">
        <v>1</v>
      </c>
    </row>
    <row r="1144" spans="1:24" x14ac:dyDescent="0.25">
      <c r="A1144">
        <v>21</v>
      </c>
      <c r="C1144">
        <v>147</v>
      </c>
      <c r="D1144"/>
      <c r="E1144"/>
      <c r="F1144" s="1">
        <f t="shared" si="17"/>
        <v>0</v>
      </c>
      <c r="G1144" t="s">
        <v>2874</v>
      </c>
      <c r="I1144" t="s">
        <v>17</v>
      </c>
      <c r="J1144">
        <v>1978</v>
      </c>
      <c r="K1144" t="s">
        <v>2875</v>
      </c>
      <c r="L1144" t="s">
        <v>2876</v>
      </c>
      <c r="M1144" t="s">
        <v>600</v>
      </c>
      <c r="O1144" t="s">
        <v>2877</v>
      </c>
      <c r="P1144" t="s">
        <v>1610</v>
      </c>
      <c r="Q1144" t="s">
        <v>2853</v>
      </c>
      <c r="X1144">
        <v>1</v>
      </c>
    </row>
    <row r="1145" spans="1:24" x14ac:dyDescent="0.25">
      <c r="A1145">
        <v>23</v>
      </c>
      <c r="C1145">
        <v>2</v>
      </c>
      <c r="D1145">
        <v>180</v>
      </c>
      <c r="E1145"/>
      <c r="F1145" s="1">
        <f t="shared" si="17"/>
        <v>180</v>
      </c>
      <c r="G1145" t="s">
        <v>2878</v>
      </c>
      <c r="I1145" t="s">
        <v>17</v>
      </c>
      <c r="J1145">
        <v>2006</v>
      </c>
      <c r="K1145" t="s">
        <v>2880</v>
      </c>
      <c r="L1145" t="s">
        <v>2872</v>
      </c>
      <c r="M1145" t="s">
        <v>2851</v>
      </c>
      <c r="O1145" t="s">
        <v>2881</v>
      </c>
      <c r="P1145" t="s">
        <v>1610</v>
      </c>
      <c r="Q1145" t="s">
        <v>2853</v>
      </c>
      <c r="X1145">
        <v>1</v>
      </c>
    </row>
    <row r="1146" spans="1:24" x14ac:dyDescent="0.25">
      <c r="A1146">
        <v>25</v>
      </c>
      <c r="C1146">
        <v>203</v>
      </c>
      <c r="D1146"/>
      <c r="E1146"/>
      <c r="F1146" s="1">
        <f t="shared" si="17"/>
        <v>0</v>
      </c>
      <c r="G1146" t="s">
        <v>368</v>
      </c>
      <c r="I1146" t="s">
        <v>17</v>
      </c>
      <c r="J1146">
        <v>2007</v>
      </c>
      <c r="K1146" t="s">
        <v>2882</v>
      </c>
      <c r="L1146" t="s">
        <v>2883</v>
      </c>
      <c r="M1146" t="s">
        <v>2884</v>
      </c>
      <c r="O1146" t="s">
        <v>2885</v>
      </c>
      <c r="P1146" t="s">
        <v>1610</v>
      </c>
      <c r="Q1146" t="s">
        <v>2853</v>
      </c>
      <c r="X1146">
        <v>1</v>
      </c>
    </row>
    <row r="1147" spans="1:24" x14ac:dyDescent="0.25">
      <c r="A1147">
        <v>34</v>
      </c>
      <c r="C1147">
        <v>182</v>
      </c>
      <c r="D1147"/>
      <c r="E1147"/>
      <c r="F1147" s="1">
        <f t="shared" si="17"/>
        <v>0</v>
      </c>
      <c r="G1147" t="s">
        <v>833</v>
      </c>
      <c r="I1147" t="s">
        <v>17</v>
      </c>
      <c r="J1147">
        <v>1964</v>
      </c>
      <c r="K1147" t="s">
        <v>660</v>
      </c>
      <c r="L1147" t="s">
        <v>2886</v>
      </c>
      <c r="M1147" t="s">
        <v>600</v>
      </c>
      <c r="O1147" t="s">
        <v>2887</v>
      </c>
      <c r="P1147" t="s">
        <v>1610</v>
      </c>
      <c r="Q1147" t="s">
        <v>2853</v>
      </c>
      <c r="X1147">
        <v>1</v>
      </c>
    </row>
    <row r="1148" spans="1:24" x14ac:dyDescent="0.25">
      <c r="A1148">
        <v>39</v>
      </c>
      <c r="C1148">
        <v>105</v>
      </c>
      <c r="D1148">
        <v>175</v>
      </c>
      <c r="E1148"/>
      <c r="F1148" s="1">
        <f t="shared" si="17"/>
        <v>175</v>
      </c>
      <c r="G1148" t="s">
        <v>2888</v>
      </c>
      <c r="I1148" t="s">
        <v>17</v>
      </c>
      <c r="J1148">
        <v>1998</v>
      </c>
      <c r="L1148" t="s">
        <v>2872</v>
      </c>
      <c r="M1148" t="s">
        <v>2851</v>
      </c>
      <c r="O1148" t="s">
        <v>2890</v>
      </c>
      <c r="P1148" t="s">
        <v>1610</v>
      </c>
      <c r="Q1148" t="s">
        <v>2853</v>
      </c>
      <c r="X1148">
        <v>1</v>
      </c>
    </row>
    <row r="1149" spans="1:24" x14ac:dyDescent="0.25">
      <c r="A1149">
        <v>40</v>
      </c>
      <c r="C1149">
        <v>29</v>
      </c>
      <c r="D1149">
        <v>170</v>
      </c>
      <c r="E1149"/>
      <c r="F1149" s="1">
        <f t="shared" si="17"/>
        <v>170</v>
      </c>
      <c r="G1149" t="s">
        <v>1109</v>
      </c>
      <c r="I1149" t="s">
        <v>17</v>
      </c>
      <c r="J1149">
        <v>2007</v>
      </c>
      <c r="K1149" t="s">
        <v>2880</v>
      </c>
      <c r="L1149" t="s">
        <v>2872</v>
      </c>
      <c r="M1149" t="s">
        <v>2851</v>
      </c>
      <c r="O1149" t="s">
        <v>2892</v>
      </c>
      <c r="P1149" t="s">
        <v>1610</v>
      </c>
      <c r="Q1149" t="s">
        <v>2853</v>
      </c>
      <c r="X1149">
        <v>1</v>
      </c>
    </row>
    <row r="1150" spans="1:24" x14ac:dyDescent="0.25">
      <c r="A1150">
        <v>43</v>
      </c>
      <c r="C1150">
        <v>49</v>
      </c>
      <c r="D1150">
        <v>165</v>
      </c>
      <c r="E1150"/>
      <c r="F1150" s="1">
        <f t="shared" si="17"/>
        <v>165</v>
      </c>
      <c r="G1150" t="s">
        <v>2893</v>
      </c>
      <c r="I1150" t="s">
        <v>17</v>
      </c>
      <c r="J1150">
        <v>2004</v>
      </c>
      <c r="K1150" t="s">
        <v>2880</v>
      </c>
      <c r="L1150" t="s">
        <v>2872</v>
      </c>
      <c r="M1150" t="s">
        <v>2851</v>
      </c>
      <c r="O1150" t="s">
        <v>2895</v>
      </c>
      <c r="P1150" t="s">
        <v>1610</v>
      </c>
      <c r="Q1150" t="s">
        <v>2853</v>
      </c>
      <c r="X1150">
        <v>1</v>
      </c>
    </row>
    <row r="1151" spans="1:24" x14ac:dyDescent="0.25">
      <c r="A1151">
        <v>48</v>
      </c>
      <c r="C1151">
        <v>189</v>
      </c>
      <c r="D1151"/>
      <c r="E1151"/>
      <c r="F1151" s="1">
        <f t="shared" si="17"/>
        <v>0</v>
      </c>
      <c r="G1151" t="s">
        <v>2896</v>
      </c>
      <c r="I1151" t="s">
        <v>17</v>
      </c>
      <c r="J1151">
        <v>2007</v>
      </c>
      <c r="K1151" t="s">
        <v>2897</v>
      </c>
      <c r="L1151" t="s">
        <v>2898</v>
      </c>
      <c r="M1151" t="s">
        <v>2899</v>
      </c>
      <c r="O1151" t="s">
        <v>2900</v>
      </c>
      <c r="P1151" t="s">
        <v>1610</v>
      </c>
      <c r="Q1151" t="s">
        <v>2853</v>
      </c>
      <c r="X1151">
        <v>1</v>
      </c>
    </row>
    <row r="1152" spans="1:24" x14ac:dyDescent="0.25">
      <c r="A1152">
        <v>53</v>
      </c>
      <c r="C1152">
        <v>83</v>
      </c>
      <c r="D1152">
        <v>160</v>
      </c>
      <c r="E1152"/>
      <c r="F1152" s="1">
        <f t="shared" si="17"/>
        <v>160</v>
      </c>
      <c r="G1152" t="s">
        <v>187</v>
      </c>
      <c r="I1152" t="s">
        <v>17</v>
      </c>
      <c r="J1152">
        <v>2007</v>
      </c>
      <c r="K1152" t="s">
        <v>2880</v>
      </c>
      <c r="L1152" t="s">
        <v>2872</v>
      </c>
      <c r="M1152" t="s">
        <v>2851</v>
      </c>
      <c r="O1152" t="s">
        <v>2901</v>
      </c>
      <c r="P1152" t="s">
        <v>1610</v>
      </c>
      <c r="Q1152" t="s">
        <v>2853</v>
      </c>
      <c r="X1152">
        <v>1</v>
      </c>
    </row>
    <row r="1153" spans="1:24" x14ac:dyDescent="0.25">
      <c r="A1153">
        <v>54</v>
      </c>
      <c r="C1153">
        <v>145</v>
      </c>
      <c r="D1153"/>
      <c r="E1153"/>
      <c r="F1153" s="1">
        <f t="shared" si="17"/>
        <v>0</v>
      </c>
      <c r="G1153" t="s">
        <v>2902</v>
      </c>
      <c r="I1153" t="s">
        <v>17</v>
      </c>
      <c r="J1153">
        <v>1968</v>
      </c>
      <c r="L1153" t="s">
        <v>200</v>
      </c>
      <c r="M1153" t="s">
        <v>2851</v>
      </c>
      <c r="O1153" t="s">
        <v>2903</v>
      </c>
      <c r="P1153" t="s">
        <v>1610</v>
      </c>
      <c r="Q1153" t="s">
        <v>2853</v>
      </c>
      <c r="X1153">
        <v>1</v>
      </c>
    </row>
    <row r="1154" spans="1:24" x14ac:dyDescent="0.25">
      <c r="A1154">
        <v>58</v>
      </c>
      <c r="C1154">
        <v>168</v>
      </c>
      <c r="D1154"/>
      <c r="E1154"/>
      <c r="F1154" s="1">
        <f t="shared" ref="F1154:F1217" si="18">SUM(D1154-E1154)</f>
        <v>0</v>
      </c>
      <c r="G1154" t="s">
        <v>2904</v>
      </c>
      <c r="I1154" t="s">
        <v>17</v>
      </c>
      <c r="J1154">
        <v>1991</v>
      </c>
      <c r="K1154" t="s">
        <v>2905</v>
      </c>
      <c r="L1154" t="s">
        <v>2872</v>
      </c>
      <c r="M1154" t="s">
        <v>2851</v>
      </c>
      <c r="O1154" t="s">
        <v>2906</v>
      </c>
      <c r="P1154" t="s">
        <v>1610</v>
      </c>
      <c r="Q1154" t="s">
        <v>2853</v>
      </c>
      <c r="X1154">
        <v>1</v>
      </c>
    </row>
    <row r="1155" spans="1:24" x14ac:dyDescent="0.25">
      <c r="A1155">
        <v>60</v>
      </c>
      <c r="C1155">
        <v>213</v>
      </c>
      <c r="D1155"/>
      <c r="E1155"/>
      <c r="F1155" s="1">
        <f t="shared" si="18"/>
        <v>0</v>
      </c>
      <c r="G1155" t="s">
        <v>1133</v>
      </c>
      <c r="I1155" t="s">
        <v>17</v>
      </c>
      <c r="J1155">
        <v>2007</v>
      </c>
      <c r="K1155" t="s">
        <v>537</v>
      </c>
      <c r="L1155" t="s">
        <v>2907</v>
      </c>
      <c r="M1155" t="s">
        <v>2851</v>
      </c>
      <c r="O1155" t="s">
        <v>2908</v>
      </c>
      <c r="P1155" t="s">
        <v>1610</v>
      </c>
      <c r="Q1155" t="s">
        <v>2853</v>
      </c>
      <c r="X1155">
        <v>1</v>
      </c>
    </row>
    <row r="1156" spans="1:24" x14ac:dyDescent="0.25">
      <c r="A1156">
        <v>63</v>
      </c>
      <c r="C1156">
        <v>177</v>
      </c>
      <c r="D1156"/>
      <c r="E1156"/>
      <c r="F1156" s="1">
        <f t="shared" si="18"/>
        <v>0</v>
      </c>
      <c r="G1156" t="s">
        <v>2909</v>
      </c>
      <c r="I1156" t="s">
        <v>17</v>
      </c>
      <c r="J1156">
        <v>1978</v>
      </c>
      <c r="L1156" t="s">
        <v>1614</v>
      </c>
      <c r="M1156" t="s">
        <v>2851</v>
      </c>
      <c r="O1156" t="s">
        <v>2910</v>
      </c>
      <c r="P1156" t="s">
        <v>1610</v>
      </c>
      <c r="Q1156" t="s">
        <v>2853</v>
      </c>
      <c r="X1156">
        <v>1</v>
      </c>
    </row>
    <row r="1157" spans="1:24" x14ac:dyDescent="0.25">
      <c r="A1157">
        <v>65</v>
      </c>
      <c r="C1157">
        <v>232</v>
      </c>
      <c r="D1157"/>
      <c r="E1157"/>
      <c r="F1157" s="1">
        <f t="shared" si="18"/>
        <v>0</v>
      </c>
      <c r="G1157" t="s">
        <v>321</v>
      </c>
      <c r="I1157" t="s">
        <v>17</v>
      </c>
      <c r="J1157">
        <v>1978</v>
      </c>
      <c r="L1157" t="s">
        <v>200</v>
      </c>
      <c r="M1157" t="s">
        <v>2851</v>
      </c>
      <c r="O1157" t="s">
        <v>2911</v>
      </c>
      <c r="P1157" t="s">
        <v>1610</v>
      </c>
      <c r="Q1157" t="s">
        <v>2853</v>
      </c>
      <c r="X1157">
        <v>1</v>
      </c>
    </row>
    <row r="1158" spans="1:24" x14ac:dyDescent="0.25">
      <c r="A1158">
        <v>66</v>
      </c>
      <c r="C1158">
        <v>216</v>
      </c>
      <c r="D1158"/>
      <c r="E1158"/>
      <c r="F1158" s="1">
        <f t="shared" si="18"/>
        <v>0</v>
      </c>
      <c r="G1158" t="s">
        <v>1042</v>
      </c>
      <c r="I1158" t="s">
        <v>17</v>
      </c>
      <c r="J1158">
        <v>1978</v>
      </c>
      <c r="L1158" t="s">
        <v>200</v>
      </c>
      <c r="M1158" t="s">
        <v>2851</v>
      </c>
      <c r="O1158" t="s">
        <v>2912</v>
      </c>
      <c r="P1158" t="s">
        <v>1610</v>
      </c>
      <c r="Q1158" t="s">
        <v>2853</v>
      </c>
      <c r="X1158">
        <v>1</v>
      </c>
    </row>
    <row r="1159" spans="1:24" x14ac:dyDescent="0.25">
      <c r="A1159">
        <v>67</v>
      </c>
      <c r="C1159">
        <v>206</v>
      </c>
      <c r="D1159"/>
      <c r="E1159"/>
      <c r="F1159" s="1">
        <f t="shared" si="18"/>
        <v>0</v>
      </c>
      <c r="G1159" t="s">
        <v>2913</v>
      </c>
      <c r="I1159" t="s">
        <v>17</v>
      </c>
      <c r="J1159">
        <v>2006</v>
      </c>
      <c r="K1159" t="s">
        <v>2858</v>
      </c>
      <c r="L1159" t="s">
        <v>1032</v>
      </c>
      <c r="M1159" t="s">
        <v>2851</v>
      </c>
      <c r="O1159" t="s">
        <v>2914</v>
      </c>
      <c r="P1159" t="s">
        <v>1610</v>
      </c>
      <c r="Q1159" t="s">
        <v>2853</v>
      </c>
      <c r="X1159">
        <v>1</v>
      </c>
    </row>
    <row r="1160" spans="1:24" x14ac:dyDescent="0.25">
      <c r="A1160">
        <v>68</v>
      </c>
      <c r="C1160">
        <v>144</v>
      </c>
      <c r="D1160"/>
      <c r="E1160"/>
      <c r="F1160" s="1">
        <f t="shared" si="18"/>
        <v>0</v>
      </c>
      <c r="G1160" t="s">
        <v>2915</v>
      </c>
      <c r="I1160" t="s">
        <v>17</v>
      </c>
      <c r="J1160">
        <v>1994</v>
      </c>
      <c r="L1160" t="s">
        <v>659</v>
      </c>
      <c r="M1160" t="s">
        <v>600</v>
      </c>
      <c r="O1160" t="s">
        <v>2916</v>
      </c>
      <c r="P1160" t="s">
        <v>1610</v>
      </c>
      <c r="Q1160" t="s">
        <v>2853</v>
      </c>
      <c r="X1160">
        <v>1</v>
      </c>
    </row>
    <row r="1161" spans="1:24" x14ac:dyDescent="0.25">
      <c r="A1161">
        <v>69</v>
      </c>
      <c r="C1161">
        <v>141</v>
      </c>
      <c r="D1161"/>
      <c r="E1161"/>
      <c r="F1161" s="1">
        <f t="shared" si="18"/>
        <v>0</v>
      </c>
      <c r="G1161" t="s">
        <v>2902</v>
      </c>
      <c r="I1161" t="s">
        <v>17</v>
      </c>
      <c r="J1161">
        <v>1981</v>
      </c>
      <c r="K1161" t="s">
        <v>2880</v>
      </c>
      <c r="L1161" t="s">
        <v>2872</v>
      </c>
      <c r="M1161" t="s">
        <v>2851</v>
      </c>
      <c r="O1161" t="s">
        <v>2917</v>
      </c>
      <c r="P1161" t="s">
        <v>1610</v>
      </c>
      <c r="Q1161" t="s">
        <v>2853</v>
      </c>
      <c r="X1161">
        <v>1</v>
      </c>
    </row>
    <row r="1162" spans="1:24" x14ac:dyDescent="0.25">
      <c r="A1162">
        <v>70</v>
      </c>
      <c r="C1162">
        <v>120</v>
      </c>
      <c r="D1162"/>
      <c r="E1162"/>
      <c r="F1162" s="1">
        <f t="shared" si="18"/>
        <v>0</v>
      </c>
      <c r="G1162" t="s">
        <v>195</v>
      </c>
      <c r="I1162" t="s">
        <v>17</v>
      </c>
      <c r="J1162">
        <v>2005</v>
      </c>
      <c r="K1162" t="s">
        <v>2880</v>
      </c>
      <c r="L1162" t="s">
        <v>2872</v>
      </c>
      <c r="M1162" t="s">
        <v>2851</v>
      </c>
      <c r="O1162" t="s">
        <v>2918</v>
      </c>
      <c r="P1162" t="s">
        <v>1610</v>
      </c>
      <c r="Q1162" t="s">
        <v>2853</v>
      </c>
      <c r="X1162">
        <v>1</v>
      </c>
    </row>
    <row r="1163" spans="1:24" x14ac:dyDescent="0.25">
      <c r="A1163">
        <v>72</v>
      </c>
      <c r="C1163">
        <v>183</v>
      </c>
      <c r="D1163"/>
      <c r="E1163"/>
      <c r="F1163" s="1">
        <f t="shared" si="18"/>
        <v>0</v>
      </c>
      <c r="G1163" t="s">
        <v>851</v>
      </c>
      <c r="I1163" t="s">
        <v>17</v>
      </c>
      <c r="J1163">
        <v>1971</v>
      </c>
      <c r="K1163" t="s">
        <v>660</v>
      </c>
      <c r="L1163" t="s">
        <v>659</v>
      </c>
      <c r="M1163" t="s">
        <v>600</v>
      </c>
      <c r="O1163" t="s">
        <v>2919</v>
      </c>
      <c r="P1163" t="s">
        <v>1610</v>
      </c>
      <c r="Q1163" t="s">
        <v>2853</v>
      </c>
      <c r="X1163">
        <v>1</v>
      </c>
    </row>
    <row r="1164" spans="1:24" x14ac:dyDescent="0.25">
      <c r="A1164">
        <v>76</v>
      </c>
      <c r="C1164">
        <v>3</v>
      </c>
      <c r="D1164">
        <v>155</v>
      </c>
      <c r="E1164"/>
      <c r="F1164" s="1">
        <f t="shared" si="18"/>
        <v>155</v>
      </c>
      <c r="G1164" t="s">
        <v>2204</v>
      </c>
      <c r="I1164" t="s">
        <v>17</v>
      </c>
      <c r="J1164">
        <v>2006</v>
      </c>
      <c r="K1164" t="s">
        <v>2880</v>
      </c>
      <c r="L1164" t="s">
        <v>2872</v>
      </c>
      <c r="M1164" t="s">
        <v>2851</v>
      </c>
      <c r="O1164" t="s">
        <v>2921</v>
      </c>
      <c r="P1164" t="s">
        <v>1610</v>
      </c>
      <c r="Q1164" t="s">
        <v>2853</v>
      </c>
      <c r="X1164">
        <v>1</v>
      </c>
    </row>
    <row r="1165" spans="1:24" x14ac:dyDescent="0.25">
      <c r="A1165">
        <v>80</v>
      </c>
      <c r="C1165">
        <v>57</v>
      </c>
      <c r="D1165">
        <v>150</v>
      </c>
      <c r="E1165"/>
      <c r="F1165" s="1">
        <f t="shared" si="18"/>
        <v>150</v>
      </c>
      <c r="G1165" t="s">
        <v>2922</v>
      </c>
      <c r="I1165" t="s">
        <v>17</v>
      </c>
      <c r="J1165">
        <v>1957</v>
      </c>
      <c r="K1165" t="s">
        <v>2880</v>
      </c>
      <c r="L1165" t="s">
        <v>200</v>
      </c>
      <c r="M1165" t="s">
        <v>2851</v>
      </c>
      <c r="O1165" t="s">
        <v>2924</v>
      </c>
      <c r="P1165" t="s">
        <v>1610</v>
      </c>
      <c r="Q1165" t="s">
        <v>2853</v>
      </c>
      <c r="X1165">
        <v>1</v>
      </c>
    </row>
    <row r="1166" spans="1:24" x14ac:dyDescent="0.25">
      <c r="A1166">
        <v>86</v>
      </c>
      <c r="C1166">
        <v>8</v>
      </c>
      <c r="D1166">
        <v>145</v>
      </c>
      <c r="E1166"/>
      <c r="F1166" s="1">
        <f t="shared" si="18"/>
        <v>145</v>
      </c>
      <c r="G1166" t="s">
        <v>2247</v>
      </c>
      <c r="I1166" t="s">
        <v>17</v>
      </c>
      <c r="J1166">
        <v>2009</v>
      </c>
      <c r="K1166" t="s">
        <v>1163</v>
      </c>
      <c r="L1166" t="s">
        <v>2926</v>
      </c>
      <c r="M1166" t="s">
        <v>2851</v>
      </c>
      <c r="O1166" t="s">
        <v>2927</v>
      </c>
      <c r="P1166" t="s">
        <v>1610</v>
      </c>
      <c r="Q1166" t="s">
        <v>2853</v>
      </c>
      <c r="X1166">
        <v>1</v>
      </c>
    </row>
    <row r="1167" spans="1:24" x14ac:dyDescent="0.25">
      <c r="A1167">
        <v>88</v>
      </c>
      <c r="C1167">
        <v>27</v>
      </c>
      <c r="D1167">
        <v>140</v>
      </c>
      <c r="E1167"/>
      <c r="F1167" s="1">
        <f t="shared" si="18"/>
        <v>140</v>
      </c>
      <c r="G1167" t="s">
        <v>195</v>
      </c>
      <c r="I1167" t="s">
        <v>17</v>
      </c>
      <c r="J1167">
        <v>1960</v>
      </c>
      <c r="K1167" t="s">
        <v>207</v>
      </c>
      <c r="L1167" t="s">
        <v>67</v>
      </c>
      <c r="M1167" t="s">
        <v>2851</v>
      </c>
      <c r="O1167" t="s">
        <v>2929</v>
      </c>
      <c r="P1167" t="s">
        <v>1610</v>
      </c>
      <c r="Q1167" t="s">
        <v>2853</v>
      </c>
      <c r="X1167">
        <v>1</v>
      </c>
    </row>
    <row r="1168" spans="1:24" x14ac:dyDescent="0.25">
      <c r="A1168">
        <v>89</v>
      </c>
      <c r="C1168">
        <v>191</v>
      </c>
      <c r="D1168"/>
      <c r="E1168"/>
      <c r="F1168" s="1">
        <f t="shared" si="18"/>
        <v>0</v>
      </c>
      <c r="G1168" t="s">
        <v>34</v>
      </c>
      <c r="I1168" t="s">
        <v>17</v>
      </c>
      <c r="J1168">
        <v>1970</v>
      </c>
      <c r="L1168" t="s">
        <v>2907</v>
      </c>
      <c r="M1168" t="s">
        <v>2851</v>
      </c>
      <c r="O1168" t="s">
        <v>2930</v>
      </c>
      <c r="P1168" t="s">
        <v>1610</v>
      </c>
      <c r="Q1168" t="s">
        <v>2853</v>
      </c>
      <c r="X1168">
        <v>1</v>
      </c>
    </row>
    <row r="1169" spans="1:24" x14ac:dyDescent="0.25">
      <c r="A1169">
        <v>91</v>
      </c>
      <c r="C1169">
        <v>151</v>
      </c>
      <c r="D1169"/>
      <c r="E1169"/>
      <c r="F1169" s="1">
        <f t="shared" si="18"/>
        <v>0</v>
      </c>
      <c r="G1169" t="s">
        <v>195</v>
      </c>
      <c r="I1169" t="s">
        <v>17</v>
      </c>
      <c r="J1169">
        <v>1980</v>
      </c>
      <c r="L1169" t="s">
        <v>2872</v>
      </c>
      <c r="M1169" t="s">
        <v>2851</v>
      </c>
      <c r="O1169" t="s">
        <v>2931</v>
      </c>
      <c r="P1169" t="s">
        <v>1610</v>
      </c>
      <c r="Q1169" t="s">
        <v>2853</v>
      </c>
      <c r="X1169">
        <v>1</v>
      </c>
    </row>
    <row r="1170" spans="1:24" x14ac:dyDescent="0.25">
      <c r="A1170">
        <v>92</v>
      </c>
      <c r="C1170">
        <v>176</v>
      </c>
      <c r="D1170"/>
      <c r="E1170"/>
      <c r="F1170" s="1">
        <f t="shared" si="18"/>
        <v>0</v>
      </c>
      <c r="G1170" t="s">
        <v>2932</v>
      </c>
      <c r="I1170" t="s">
        <v>17</v>
      </c>
      <c r="J1170">
        <v>1976</v>
      </c>
      <c r="K1170" t="s">
        <v>2933</v>
      </c>
      <c r="L1170" t="s">
        <v>67</v>
      </c>
      <c r="M1170" t="s">
        <v>2851</v>
      </c>
      <c r="O1170" t="s">
        <v>2934</v>
      </c>
      <c r="P1170" t="s">
        <v>1610</v>
      </c>
      <c r="Q1170" t="s">
        <v>2853</v>
      </c>
      <c r="X1170">
        <v>1</v>
      </c>
    </row>
    <row r="1171" spans="1:24" x14ac:dyDescent="0.25">
      <c r="A1171">
        <v>94</v>
      </c>
      <c r="C1171">
        <v>155</v>
      </c>
      <c r="D1171"/>
      <c r="E1171"/>
      <c r="F1171" s="1">
        <f t="shared" si="18"/>
        <v>0</v>
      </c>
      <c r="G1171" t="s">
        <v>2935</v>
      </c>
      <c r="I1171" t="s">
        <v>17</v>
      </c>
      <c r="J1171">
        <v>1966</v>
      </c>
      <c r="L1171" t="s">
        <v>2872</v>
      </c>
      <c r="M1171" t="s">
        <v>2851</v>
      </c>
      <c r="O1171" t="s">
        <v>2936</v>
      </c>
      <c r="P1171" t="s">
        <v>1610</v>
      </c>
      <c r="Q1171" t="s">
        <v>2853</v>
      </c>
      <c r="X1171">
        <v>1</v>
      </c>
    </row>
    <row r="1172" spans="1:24" x14ac:dyDescent="0.25">
      <c r="A1172">
        <v>95</v>
      </c>
      <c r="C1172">
        <v>70</v>
      </c>
      <c r="D1172">
        <v>135</v>
      </c>
      <c r="E1172"/>
      <c r="F1172" s="1">
        <f t="shared" si="18"/>
        <v>135</v>
      </c>
      <c r="G1172" t="s">
        <v>532</v>
      </c>
      <c r="I1172" t="s">
        <v>17</v>
      </c>
      <c r="J1172">
        <v>1972</v>
      </c>
      <c r="L1172" t="s">
        <v>2937</v>
      </c>
      <c r="M1172" t="s">
        <v>2851</v>
      </c>
      <c r="O1172" t="s">
        <v>2938</v>
      </c>
      <c r="P1172" t="s">
        <v>1610</v>
      </c>
      <c r="Q1172" t="s">
        <v>2853</v>
      </c>
      <c r="X1172">
        <v>1</v>
      </c>
    </row>
    <row r="1173" spans="1:24" x14ac:dyDescent="0.25">
      <c r="A1173">
        <v>96</v>
      </c>
      <c r="C1173">
        <v>140</v>
      </c>
      <c r="D1173"/>
      <c r="E1173"/>
      <c r="F1173" s="1">
        <f t="shared" si="18"/>
        <v>0</v>
      </c>
      <c r="G1173" t="s">
        <v>2939</v>
      </c>
      <c r="I1173" t="s">
        <v>17</v>
      </c>
      <c r="J1173">
        <v>1974</v>
      </c>
      <c r="K1173" t="s">
        <v>2880</v>
      </c>
      <c r="L1173" t="s">
        <v>2940</v>
      </c>
      <c r="M1173" t="s">
        <v>2851</v>
      </c>
      <c r="O1173" t="s">
        <v>2941</v>
      </c>
      <c r="P1173" t="s">
        <v>1610</v>
      </c>
      <c r="Q1173" t="s">
        <v>2853</v>
      </c>
      <c r="X1173">
        <v>1</v>
      </c>
    </row>
    <row r="1174" spans="1:24" x14ac:dyDescent="0.25">
      <c r="A1174">
        <v>97</v>
      </c>
      <c r="C1174">
        <v>229</v>
      </c>
      <c r="D1174"/>
      <c r="E1174"/>
      <c r="F1174" s="1">
        <f t="shared" si="18"/>
        <v>0</v>
      </c>
      <c r="G1174" t="s">
        <v>1156</v>
      </c>
      <c r="I1174" t="s">
        <v>17</v>
      </c>
      <c r="J1174">
        <v>2007</v>
      </c>
      <c r="L1174" t="s">
        <v>2940</v>
      </c>
      <c r="M1174" t="s">
        <v>2851</v>
      </c>
      <c r="O1174" t="s">
        <v>2942</v>
      </c>
      <c r="P1174" t="s">
        <v>1610</v>
      </c>
      <c r="Q1174" t="s">
        <v>2853</v>
      </c>
      <c r="X1174">
        <v>1</v>
      </c>
    </row>
    <row r="1175" spans="1:24" x14ac:dyDescent="0.25">
      <c r="A1175">
        <v>99</v>
      </c>
      <c r="C1175">
        <v>184</v>
      </c>
      <c r="D1175"/>
      <c r="E1175"/>
      <c r="F1175" s="1">
        <f t="shared" si="18"/>
        <v>0</v>
      </c>
      <c r="G1175" t="s">
        <v>2943</v>
      </c>
      <c r="I1175" t="s">
        <v>17</v>
      </c>
      <c r="J1175">
        <v>1966</v>
      </c>
      <c r="K1175" t="s">
        <v>660</v>
      </c>
      <c r="L1175" t="s">
        <v>752</v>
      </c>
      <c r="M1175" t="s">
        <v>600</v>
      </c>
      <c r="O1175" t="s">
        <v>2944</v>
      </c>
      <c r="P1175" t="s">
        <v>1610</v>
      </c>
      <c r="Q1175" t="s">
        <v>2853</v>
      </c>
      <c r="X1175">
        <v>1</v>
      </c>
    </row>
    <row r="1176" spans="1:24" x14ac:dyDescent="0.25">
      <c r="A1176">
        <v>100</v>
      </c>
      <c r="C1176">
        <v>235</v>
      </c>
      <c r="D1176"/>
      <c r="E1176"/>
      <c r="F1176" s="1">
        <f t="shared" si="18"/>
        <v>0</v>
      </c>
      <c r="G1176" t="s">
        <v>168</v>
      </c>
      <c r="I1176" t="s">
        <v>17</v>
      </c>
      <c r="J1176">
        <v>1984</v>
      </c>
      <c r="L1176" t="s">
        <v>200</v>
      </c>
      <c r="M1176" t="s">
        <v>2851</v>
      </c>
      <c r="O1176" t="s">
        <v>2945</v>
      </c>
      <c r="P1176" t="s">
        <v>1610</v>
      </c>
      <c r="Q1176" t="s">
        <v>2853</v>
      </c>
      <c r="X1176">
        <v>1</v>
      </c>
    </row>
    <row r="1177" spans="1:24" x14ac:dyDescent="0.25">
      <c r="A1177">
        <v>104</v>
      </c>
      <c r="C1177">
        <v>238</v>
      </c>
      <c r="D1177"/>
      <c r="E1177"/>
      <c r="F1177" s="1">
        <f t="shared" si="18"/>
        <v>0</v>
      </c>
      <c r="G1177" t="s">
        <v>1170</v>
      </c>
      <c r="I1177" t="s">
        <v>17</v>
      </c>
      <c r="J1177">
        <v>1976</v>
      </c>
      <c r="K1177" t="s">
        <v>123</v>
      </c>
      <c r="L1177" t="s">
        <v>67</v>
      </c>
      <c r="M1177" t="s">
        <v>2851</v>
      </c>
      <c r="O1177" t="s">
        <v>2946</v>
      </c>
      <c r="P1177" t="s">
        <v>1610</v>
      </c>
      <c r="Q1177" t="s">
        <v>2853</v>
      </c>
      <c r="X1177">
        <v>1</v>
      </c>
    </row>
    <row r="1178" spans="1:24" x14ac:dyDescent="0.25">
      <c r="A1178">
        <v>105</v>
      </c>
      <c r="C1178">
        <v>103</v>
      </c>
      <c r="D1178"/>
      <c r="E1178"/>
      <c r="F1178" s="1">
        <f t="shared" si="18"/>
        <v>0</v>
      </c>
      <c r="G1178" t="s">
        <v>1409</v>
      </c>
      <c r="I1178" t="s">
        <v>17</v>
      </c>
      <c r="J1178">
        <v>1980</v>
      </c>
      <c r="K1178" t="s">
        <v>2880</v>
      </c>
      <c r="L1178" t="s">
        <v>1158</v>
      </c>
      <c r="M1178" t="s">
        <v>2851</v>
      </c>
      <c r="O1178" t="s">
        <v>2947</v>
      </c>
      <c r="P1178" t="s">
        <v>1610</v>
      </c>
      <c r="Q1178" t="s">
        <v>2853</v>
      </c>
      <c r="X1178">
        <v>1</v>
      </c>
    </row>
    <row r="1179" spans="1:24" x14ac:dyDescent="0.25">
      <c r="A1179">
        <v>106</v>
      </c>
      <c r="C1179">
        <v>179</v>
      </c>
      <c r="D1179"/>
      <c r="E1179"/>
      <c r="F1179" s="1">
        <f t="shared" si="18"/>
        <v>0</v>
      </c>
      <c r="G1179" t="s">
        <v>2948</v>
      </c>
      <c r="I1179" t="s">
        <v>17</v>
      </c>
      <c r="J1179">
        <v>1959</v>
      </c>
      <c r="K1179" t="s">
        <v>2949</v>
      </c>
      <c r="L1179" t="s">
        <v>2950</v>
      </c>
      <c r="M1179" t="s">
        <v>600</v>
      </c>
      <c r="O1179" t="s">
        <v>2951</v>
      </c>
      <c r="P1179" t="s">
        <v>1610</v>
      </c>
      <c r="Q1179" t="s">
        <v>2853</v>
      </c>
      <c r="X1179">
        <v>1</v>
      </c>
    </row>
    <row r="1180" spans="1:24" x14ac:dyDescent="0.25">
      <c r="A1180">
        <v>107</v>
      </c>
      <c r="C1180">
        <v>230</v>
      </c>
      <c r="D1180"/>
      <c r="E1180"/>
      <c r="F1180" s="1">
        <f t="shared" si="18"/>
        <v>0</v>
      </c>
      <c r="G1180" t="s">
        <v>2952</v>
      </c>
      <c r="I1180" t="s">
        <v>17</v>
      </c>
      <c r="J1180">
        <v>2005</v>
      </c>
      <c r="K1180" t="s">
        <v>2363</v>
      </c>
      <c r="L1180" t="s">
        <v>2937</v>
      </c>
      <c r="M1180" t="s">
        <v>2851</v>
      </c>
      <c r="O1180" t="s">
        <v>2953</v>
      </c>
      <c r="P1180" t="s">
        <v>1610</v>
      </c>
      <c r="Q1180" t="s">
        <v>2853</v>
      </c>
      <c r="X1180">
        <v>1</v>
      </c>
    </row>
    <row r="1181" spans="1:24" x14ac:dyDescent="0.25">
      <c r="A1181">
        <v>108</v>
      </c>
      <c r="C1181">
        <v>227</v>
      </c>
      <c r="D1181"/>
      <c r="E1181"/>
      <c r="F1181" s="1">
        <f t="shared" si="18"/>
        <v>0</v>
      </c>
      <c r="G1181" t="s">
        <v>2954</v>
      </c>
      <c r="I1181" t="s">
        <v>17</v>
      </c>
      <c r="J1181">
        <v>2007</v>
      </c>
      <c r="K1181" t="s">
        <v>2955</v>
      </c>
      <c r="L1181" t="s">
        <v>2940</v>
      </c>
      <c r="M1181" t="s">
        <v>2851</v>
      </c>
      <c r="O1181" t="s">
        <v>2956</v>
      </c>
      <c r="P1181" t="s">
        <v>1610</v>
      </c>
      <c r="Q1181" t="s">
        <v>2853</v>
      </c>
      <c r="X1181">
        <v>1</v>
      </c>
    </row>
    <row r="1182" spans="1:24" x14ac:dyDescent="0.25">
      <c r="A1182">
        <v>113</v>
      </c>
      <c r="C1182">
        <v>165</v>
      </c>
      <c r="D1182"/>
      <c r="E1182"/>
      <c r="F1182" s="1">
        <f t="shared" si="18"/>
        <v>0</v>
      </c>
      <c r="G1182" t="s">
        <v>2957</v>
      </c>
      <c r="I1182" t="s">
        <v>17</v>
      </c>
      <c r="J1182">
        <v>1979</v>
      </c>
      <c r="K1182" t="s">
        <v>1671</v>
      </c>
      <c r="L1182" t="s">
        <v>1708</v>
      </c>
      <c r="M1182" t="s">
        <v>2851</v>
      </c>
      <c r="O1182" t="s">
        <v>2958</v>
      </c>
      <c r="P1182" t="s">
        <v>1610</v>
      </c>
      <c r="Q1182" t="s">
        <v>2853</v>
      </c>
      <c r="X1182">
        <v>1</v>
      </c>
    </row>
    <row r="1183" spans="1:24" x14ac:dyDescent="0.25">
      <c r="A1183">
        <v>117</v>
      </c>
      <c r="C1183">
        <v>59</v>
      </c>
      <c r="D1183">
        <v>130</v>
      </c>
      <c r="E1183"/>
      <c r="F1183" s="1">
        <f t="shared" si="18"/>
        <v>130</v>
      </c>
      <c r="G1183" t="s">
        <v>2959</v>
      </c>
      <c r="I1183" t="s">
        <v>17</v>
      </c>
      <c r="J1183">
        <v>1959</v>
      </c>
      <c r="K1183" t="s">
        <v>2955</v>
      </c>
      <c r="L1183" t="s">
        <v>2907</v>
      </c>
      <c r="M1183" t="s">
        <v>2851</v>
      </c>
      <c r="O1183" t="s">
        <v>2961</v>
      </c>
      <c r="P1183" t="s">
        <v>1610</v>
      </c>
      <c r="Q1183" t="s">
        <v>2853</v>
      </c>
      <c r="X1183">
        <v>1</v>
      </c>
    </row>
    <row r="1184" spans="1:24" x14ac:dyDescent="0.25">
      <c r="A1184">
        <v>119</v>
      </c>
      <c r="C1184">
        <v>166</v>
      </c>
      <c r="D1184"/>
      <c r="E1184"/>
      <c r="F1184" s="1">
        <f t="shared" si="18"/>
        <v>0</v>
      </c>
      <c r="G1184" t="s">
        <v>2962</v>
      </c>
      <c r="I1184" t="s">
        <v>17</v>
      </c>
      <c r="J1184">
        <v>1969</v>
      </c>
      <c r="K1184" t="s">
        <v>2963</v>
      </c>
      <c r="L1184" t="s">
        <v>2850</v>
      </c>
      <c r="M1184" t="s">
        <v>2851</v>
      </c>
      <c r="O1184" t="s">
        <v>2964</v>
      </c>
      <c r="P1184" t="s">
        <v>1610</v>
      </c>
      <c r="Q1184" t="s">
        <v>2853</v>
      </c>
      <c r="X1184">
        <v>1</v>
      </c>
    </row>
    <row r="1185" spans="1:24" x14ac:dyDescent="0.25">
      <c r="A1185">
        <v>121</v>
      </c>
      <c r="C1185">
        <v>237</v>
      </c>
      <c r="D1185"/>
      <c r="E1185"/>
      <c r="F1185" s="1">
        <f t="shared" si="18"/>
        <v>0</v>
      </c>
      <c r="G1185" t="s">
        <v>2965</v>
      </c>
      <c r="I1185" t="s">
        <v>17</v>
      </c>
      <c r="J1185">
        <v>1939</v>
      </c>
      <c r="L1185" t="s">
        <v>2966</v>
      </c>
      <c r="M1185" t="s">
        <v>2851</v>
      </c>
      <c r="O1185" t="s">
        <v>2967</v>
      </c>
      <c r="P1185" t="s">
        <v>1610</v>
      </c>
      <c r="Q1185" t="s">
        <v>2853</v>
      </c>
      <c r="X1185">
        <v>1</v>
      </c>
    </row>
    <row r="1186" spans="1:24" x14ac:dyDescent="0.25">
      <c r="A1186">
        <v>124</v>
      </c>
      <c r="C1186">
        <v>163</v>
      </c>
      <c r="D1186"/>
      <c r="E1186"/>
      <c r="F1186" s="1">
        <f t="shared" si="18"/>
        <v>0</v>
      </c>
      <c r="G1186" t="s">
        <v>2968</v>
      </c>
      <c r="I1186" t="s">
        <v>17</v>
      </c>
      <c r="J1186">
        <v>1981</v>
      </c>
      <c r="K1186" t="s">
        <v>1671</v>
      </c>
      <c r="L1186" t="s">
        <v>1708</v>
      </c>
      <c r="M1186" t="s">
        <v>2851</v>
      </c>
      <c r="O1186" t="s">
        <v>2969</v>
      </c>
      <c r="P1186" t="s">
        <v>1610</v>
      </c>
      <c r="Q1186" t="s">
        <v>2853</v>
      </c>
      <c r="X1186">
        <v>1</v>
      </c>
    </row>
    <row r="1187" spans="1:24" x14ac:dyDescent="0.25">
      <c r="A1187">
        <v>126</v>
      </c>
      <c r="C1187">
        <v>196</v>
      </c>
      <c r="D1187"/>
      <c r="E1187"/>
      <c r="F1187" s="1">
        <f t="shared" si="18"/>
        <v>0</v>
      </c>
      <c r="G1187" t="s">
        <v>2970</v>
      </c>
      <c r="I1187" t="s">
        <v>17</v>
      </c>
      <c r="J1187">
        <v>1978</v>
      </c>
      <c r="L1187" t="s">
        <v>67</v>
      </c>
      <c r="M1187" t="s">
        <v>2851</v>
      </c>
      <c r="O1187" t="s">
        <v>2971</v>
      </c>
      <c r="P1187" t="s">
        <v>1610</v>
      </c>
      <c r="Q1187" t="s">
        <v>2853</v>
      </c>
      <c r="X1187">
        <v>1</v>
      </c>
    </row>
    <row r="1188" spans="1:24" x14ac:dyDescent="0.25">
      <c r="A1188">
        <v>130</v>
      </c>
      <c r="C1188">
        <v>171</v>
      </c>
      <c r="D1188"/>
      <c r="E1188"/>
      <c r="F1188" s="1">
        <f t="shared" si="18"/>
        <v>0</v>
      </c>
      <c r="G1188" t="s">
        <v>2972</v>
      </c>
      <c r="I1188" t="s">
        <v>17</v>
      </c>
      <c r="J1188">
        <v>1962</v>
      </c>
      <c r="L1188" t="s">
        <v>2937</v>
      </c>
      <c r="M1188" t="s">
        <v>2851</v>
      </c>
      <c r="O1188" t="s">
        <v>2973</v>
      </c>
      <c r="P1188" t="s">
        <v>1610</v>
      </c>
      <c r="Q1188" t="s">
        <v>2853</v>
      </c>
      <c r="X1188">
        <v>1</v>
      </c>
    </row>
    <row r="1189" spans="1:24" x14ac:dyDescent="0.25">
      <c r="A1189">
        <v>131</v>
      </c>
      <c r="C1189">
        <v>122</v>
      </c>
      <c r="D1189"/>
      <c r="E1189"/>
      <c r="F1189" s="1">
        <f t="shared" si="18"/>
        <v>0</v>
      </c>
      <c r="G1189" t="s">
        <v>2974</v>
      </c>
      <c r="I1189" t="s">
        <v>17</v>
      </c>
      <c r="J1189">
        <v>1961</v>
      </c>
      <c r="L1189" t="s">
        <v>200</v>
      </c>
      <c r="M1189" t="s">
        <v>2851</v>
      </c>
      <c r="O1189" t="s">
        <v>2975</v>
      </c>
      <c r="P1189" t="s">
        <v>1610</v>
      </c>
      <c r="Q1189" t="s">
        <v>2853</v>
      </c>
      <c r="X1189">
        <v>1</v>
      </c>
    </row>
    <row r="1190" spans="1:24" x14ac:dyDescent="0.25">
      <c r="A1190">
        <v>133</v>
      </c>
      <c r="C1190">
        <v>146</v>
      </c>
      <c r="D1190"/>
      <c r="E1190"/>
      <c r="F1190" s="1">
        <f t="shared" si="18"/>
        <v>0</v>
      </c>
      <c r="G1190" t="s">
        <v>2528</v>
      </c>
      <c r="I1190" t="s">
        <v>17</v>
      </c>
      <c r="J1190">
        <v>1966</v>
      </c>
      <c r="L1190" t="s">
        <v>2872</v>
      </c>
      <c r="M1190" t="s">
        <v>2851</v>
      </c>
      <c r="O1190" t="s">
        <v>2976</v>
      </c>
      <c r="P1190" t="s">
        <v>1610</v>
      </c>
      <c r="Q1190" t="s">
        <v>2853</v>
      </c>
      <c r="X1190">
        <v>1</v>
      </c>
    </row>
    <row r="1191" spans="1:24" x14ac:dyDescent="0.25">
      <c r="D1191"/>
      <c r="E1191"/>
      <c r="F1191" s="1">
        <f t="shared" si="18"/>
        <v>0</v>
      </c>
      <c r="Q1191" t="s">
        <v>2853</v>
      </c>
      <c r="X1191">
        <v>1</v>
      </c>
    </row>
    <row r="1192" spans="1:24" x14ac:dyDescent="0.25">
      <c r="D1192"/>
      <c r="E1192"/>
      <c r="F1192" s="1">
        <f t="shared" si="18"/>
        <v>0</v>
      </c>
      <c r="Q1192" t="s">
        <v>2853</v>
      </c>
      <c r="X1192">
        <v>1</v>
      </c>
    </row>
    <row r="1193" spans="1:24" x14ac:dyDescent="0.25">
      <c r="A1193">
        <v>2</v>
      </c>
      <c r="C1193">
        <v>4</v>
      </c>
      <c r="D1193">
        <v>200</v>
      </c>
      <c r="E1193"/>
      <c r="F1193" s="1">
        <f t="shared" si="18"/>
        <v>200</v>
      </c>
      <c r="G1193" t="s">
        <v>60</v>
      </c>
      <c r="I1193" t="s">
        <v>58</v>
      </c>
      <c r="J1193">
        <v>2002</v>
      </c>
      <c r="K1193" t="s">
        <v>1027</v>
      </c>
      <c r="L1193" t="s">
        <v>67</v>
      </c>
      <c r="M1193" t="s">
        <v>2851</v>
      </c>
      <c r="O1193" t="s">
        <v>2978</v>
      </c>
      <c r="P1193" t="s">
        <v>1610</v>
      </c>
      <c r="Q1193" t="s">
        <v>2853</v>
      </c>
      <c r="X1193">
        <v>1</v>
      </c>
    </row>
    <row r="1194" spans="1:24" x14ac:dyDescent="0.25">
      <c r="A1194">
        <v>7</v>
      </c>
      <c r="C1194">
        <v>62</v>
      </c>
      <c r="D1194">
        <v>195</v>
      </c>
      <c r="E1194"/>
      <c r="F1194" s="1">
        <f t="shared" si="18"/>
        <v>195</v>
      </c>
      <c r="G1194" t="s">
        <v>222</v>
      </c>
      <c r="I1194" t="s">
        <v>58</v>
      </c>
      <c r="J1194">
        <v>2003</v>
      </c>
      <c r="K1194" t="s">
        <v>2880</v>
      </c>
      <c r="L1194" t="s">
        <v>2926</v>
      </c>
      <c r="M1194" t="s">
        <v>2851</v>
      </c>
      <c r="O1194" t="s">
        <v>2979</v>
      </c>
      <c r="P1194" t="s">
        <v>1610</v>
      </c>
      <c r="Q1194" t="s">
        <v>2853</v>
      </c>
      <c r="X1194">
        <v>1</v>
      </c>
    </row>
    <row r="1195" spans="1:24" x14ac:dyDescent="0.25">
      <c r="A1195">
        <v>9</v>
      </c>
      <c r="C1195">
        <v>22</v>
      </c>
      <c r="D1195">
        <v>190</v>
      </c>
      <c r="E1195"/>
      <c r="F1195" s="1">
        <f t="shared" si="18"/>
        <v>190</v>
      </c>
      <c r="G1195" t="s">
        <v>420</v>
      </c>
      <c r="I1195" t="s">
        <v>58</v>
      </c>
      <c r="J1195">
        <v>1988</v>
      </c>
      <c r="K1195" t="s">
        <v>1619</v>
      </c>
      <c r="L1195" t="s">
        <v>1620</v>
      </c>
      <c r="M1195" t="s">
        <v>2851</v>
      </c>
      <c r="O1195" t="s">
        <v>2980</v>
      </c>
      <c r="P1195" t="s">
        <v>1610</v>
      </c>
      <c r="Q1195" t="s">
        <v>2853</v>
      </c>
      <c r="X1195">
        <v>1</v>
      </c>
    </row>
    <row r="1196" spans="1:24" x14ac:dyDescent="0.25">
      <c r="A1196">
        <v>12</v>
      </c>
      <c r="C1196">
        <v>43</v>
      </c>
      <c r="D1196">
        <v>185</v>
      </c>
      <c r="E1196"/>
      <c r="F1196" s="1">
        <f t="shared" si="18"/>
        <v>185</v>
      </c>
      <c r="G1196" t="s">
        <v>2981</v>
      </c>
      <c r="I1196" t="s">
        <v>58</v>
      </c>
      <c r="J1196">
        <v>2007</v>
      </c>
      <c r="K1196" t="s">
        <v>2880</v>
      </c>
      <c r="L1196" t="s">
        <v>2872</v>
      </c>
      <c r="M1196" t="s">
        <v>2851</v>
      </c>
      <c r="O1196" t="s">
        <v>2983</v>
      </c>
      <c r="P1196" t="s">
        <v>1610</v>
      </c>
      <c r="Q1196" t="s">
        <v>2853</v>
      </c>
      <c r="X1196">
        <v>1</v>
      </c>
    </row>
    <row r="1197" spans="1:24" x14ac:dyDescent="0.25">
      <c r="A1197">
        <v>13</v>
      </c>
      <c r="C1197">
        <v>240</v>
      </c>
      <c r="D1197"/>
      <c r="E1197"/>
      <c r="F1197" s="1">
        <f t="shared" si="18"/>
        <v>0</v>
      </c>
      <c r="G1197" t="s">
        <v>2984</v>
      </c>
      <c r="I1197" t="s">
        <v>58</v>
      </c>
      <c r="J1197">
        <v>2007</v>
      </c>
      <c r="K1197" t="s">
        <v>762</v>
      </c>
      <c r="L1197" t="s">
        <v>1614</v>
      </c>
      <c r="M1197" t="s">
        <v>2851</v>
      </c>
      <c r="O1197" t="s">
        <v>2985</v>
      </c>
      <c r="P1197" t="s">
        <v>1610</v>
      </c>
      <c r="Q1197" t="s">
        <v>2853</v>
      </c>
      <c r="X1197">
        <v>1</v>
      </c>
    </row>
    <row r="1198" spans="1:24" x14ac:dyDescent="0.25">
      <c r="A1198">
        <v>14</v>
      </c>
      <c r="C1198">
        <v>32</v>
      </c>
      <c r="D1198">
        <v>180</v>
      </c>
      <c r="E1198"/>
      <c r="F1198" s="1">
        <f t="shared" si="18"/>
        <v>180</v>
      </c>
      <c r="G1198" t="s">
        <v>134</v>
      </c>
      <c r="I1198" t="s">
        <v>58</v>
      </c>
      <c r="J1198">
        <v>2008</v>
      </c>
      <c r="K1198" t="s">
        <v>2866</v>
      </c>
      <c r="L1198" t="s">
        <v>2850</v>
      </c>
      <c r="M1198" t="s">
        <v>2851</v>
      </c>
      <c r="O1198" t="s">
        <v>2987</v>
      </c>
      <c r="P1198" t="s">
        <v>1610</v>
      </c>
      <c r="Q1198" t="s">
        <v>2853</v>
      </c>
      <c r="X1198">
        <v>1</v>
      </c>
    </row>
    <row r="1199" spans="1:24" x14ac:dyDescent="0.25">
      <c r="A1199">
        <v>15</v>
      </c>
      <c r="C1199">
        <v>80</v>
      </c>
      <c r="D1199">
        <v>175</v>
      </c>
      <c r="E1199"/>
      <c r="F1199" s="1">
        <f t="shared" si="18"/>
        <v>175</v>
      </c>
      <c r="G1199" t="s">
        <v>238</v>
      </c>
      <c r="I1199" t="s">
        <v>58</v>
      </c>
      <c r="J1199">
        <v>1983</v>
      </c>
      <c r="K1199" t="s">
        <v>2866</v>
      </c>
      <c r="L1199" t="s">
        <v>19</v>
      </c>
      <c r="M1199" t="s">
        <v>2851</v>
      </c>
      <c r="O1199" t="s">
        <v>2988</v>
      </c>
      <c r="P1199" t="s">
        <v>1610</v>
      </c>
      <c r="Q1199" t="s">
        <v>2853</v>
      </c>
      <c r="X1199">
        <v>1</v>
      </c>
    </row>
    <row r="1200" spans="1:24" x14ac:dyDescent="0.25">
      <c r="A1200">
        <v>16</v>
      </c>
      <c r="C1200">
        <v>194</v>
      </c>
      <c r="D1200"/>
      <c r="E1200"/>
      <c r="F1200" s="1">
        <f t="shared" si="18"/>
        <v>0</v>
      </c>
      <c r="G1200" t="s">
        <v>2989</v>
      </c>
      <c r="I1200" t="s">
        <v>58</v>
      </c>
      <c r="J1200">
        <v>1996</v>
      </c>
      <c r="L1200" t="s">
        <v>2872</v>
      </c>
      <c r="M1200" t="s">
        <v>2851</v>
      </c>
      <c r="O1200" t="s">
        <v>2990</v>
      </c>
      <c r="P1200" t="s">
        <v>1610</v>
      </c>
      <c r="Q1200" t="s">
        <v>2853</v>
      </c>
      <c r="X1200">
        <v>1</v>
      </c>
    </row>
    <row r="1201" spans="1:24" x14ac:dyDescent="0.25">
      <c r="A1201">
        <v>18</v>
      </c>
      <c r="C1201">
        <v>108</v>
      </c>
      <c r="D1201"/>
      <c r="E1201"/>
      <c r="F1201" s="1">
        <f t="shared" si="18"/>
        <v>0</v>
      </c>
      <c r="G1201" t="s">
        <v>2991</v>
      </c>
      <c r="I1201" t="s">
        <v>58</v>
      </c>
      <c r="J1201">
        <v>2006</v>
      </c>
      <c r="K1201" t="s">
        <v>2880</v>
      </c>
      <c r="L1201" t="s">
        <v>2872</v>
      </c>
      <c r="M1201" t="s">
        <v>2851</v>
      </c>
      <c r="O1201" t="s">
        <v>2992</v>
      </c>
      <c r="P1201" t="s">
        <v>1610</v>
      </c>
      <c r="Q1201" t="s">
        <v>2853</v>
      </c>
      <c r="X1201">
        <v>1</v>
      </c>
    </row>
    <row r="1202" spans="1:24" x14ac:dyDescent="0.25">
      <c r="A1202">
        <v>20</v>
      </c>
      <c r="C1202">
        <v>40</v>
      </c>
      <c r="D1202">
        <v>170</v>
      </c>
      <c r="E1202"/>
      <c r="F1202" s="1">
        <f t="shared" si="18"/>
        <v>170</v>
      </c>
      <c r="G1202" t="s">
        <v>238</v>
      </c>
      <c r="I1202" t="s">
        <v>58</v>
      </c>
      <c r="J1202">
        <v>1973</v>
      </c>
      <c r="K1202" t="s">
        <v>2994</v>
      </c>
      <c r="L1202" t="s">
        <v>752</v>
      </c>
      <c r="M1202" t="s">
        <v>600</v>
      </c>
      <c r="O1202" t="s">
        <v>2995</v>
      </c>
      <c r="P1202" t="s">
        <v>1610</v>
      </c>
      <c r="Q1202" t="s">
        <v>2853</v>
      </c>
      <c r="X1202">
        <v>1</v>
      </c>
    </row>
    <row r="1203" spans="1:24" x14ac:dyDescent="0.25">
      <c r="A1203">
        <v>22</v>
      </c>
      <c r="C1203">
        <v>119</v>
      </c>
      <c r="D1203"/>
      <c r="E1203"/>
      <c r="F1203" s="1">
        <f t="shared" si="18"/>
        <v>0</v>
      </c>
      <c r="G1203" t="s">
        <v>2996</v>
      </c>
      <c r="I1203" t="s">
        <v>58</v>
      </c>
      <c r="J1203">
        <v>2006</v>
      </c>
      <c r="K1203" t="s">
        <v>2880</v>
      </c>
      <c r="L1203" t="s">
        <v>2872</v>
      </c>
      <c r="M1203" t="s">
        <v>2851</v>
      </c>
      <c r="O1203" t="s">
        <v>2997</v>
      </c>
      <c r="P1203" t="s">
        <v>1610</v>
      </c>
      <c r="Q1203" t="s">
        <v>2853</v>
      </c>
      <c r="X1203">
        <v>1</v>
      </c>
    </row>
    <row r="1204" spans="1:24" x14ac:dyDescent="0.25">
      <c r="A1204">
        <v>24</v>
      </c>
      <c r="C1204">
        <v>104</v>
      </c>
      <c r="D1204">
        <v>165</v>
      </c>
      <c r="E1204"/>
      <c r="F1204" s="1">
        <f t="shared" si="18"/>
        <v>165</v>
      </c>
      <c r="G1204" t="s">
        <v>2998</v>
      </c>
      <c r="I1204" t="s">
        <v>58</v>
      </c>
      <c r="J1204">
        <v>2008</v>
      </c>
      <c r="K1204" t="s">
        <v>2880</v>
      </c>
      <c r="L1204" t="s">
        <v>2872</v>
      </c>
      <c r="M1204" t="s">
        <v>2851</v>
      </c>
      <c r="O1204" t="s">
        <v>2999</v>
      </c>
      <c r="P1204" t="s">
        <v>1610</v>
      </c>
      <c r="Q1204" t="s">
        <v>2853</v>
      </c>
      <c r="X1204">
        <v>1</v>
      </c>
    </row>
    <row r="1205" spans="1:24" x14ac:dyDescent="0.25">
      <c r="A1205">
        <v>26</v>
      </c>
      <c r="C1205">
        <v>172</v>
      </c>
      <c r="D1205"/>
      <c r="E1205"/>
      <c r="F1205" s="1">
        <f t="shared" si="18"/>
        <v>0</v>
      </c>
      <c r="G1205" t="s">
        <v>3000</v>
      </c>
      <c r="I1205" t="s">
        <v>58</v>
      </c>
      <c r="J1205">
        <v>1972</v>
      </c>
      <c r="K1205" t="s">
        <v>3001</v>
      </c>
      <c r="L1205" t="s">
        <v>801</v>
      </c>
      <c r="M1205" t="s">
        <v>2851</v>
      </c>
      <c r="O1205" t="s">
        <v>3002</v>
      </c>
      <c r="P1205" t="s">
        <v>1610</v>
      </c>
      <c r="Q1205" t="s">
        <v>2853</v>
      </c>
      <c r="X1205">
        <v>1</v>
      </c>
    </row>
    <row r="1206" spans="1:24" x14ac:dyDescent="0.25">
      <c r="A1206">
        <v>27</v>
      </c>
      <c r="C1206">
        <v>169</v>
      </c>
      <c r="D1206"/>
      <c r="E1206"/>
      <c r="F1206" s="1">
        <f t="shared" si="18"/>
        <v>0</v>
      </c>
      <c r="G1206" t="s">
        <v>3003</v>
      </c>
      <c r="I1206" t="s">
        <v>58</v>
      </c>
      <c r="J1206">
        <v>1992</v>
      </c>
      <c r="L1206" t="s">
        <v>2907</v>
      </c>
      <c r="M1206" t="s">
        <v>2851</v>
      </c>
      <c r="O1206" t="s">
        <v>3004</v>
      </c>
      <c r="P1206" t="s">
        <v>1610</v>
      </c>
      <c r="Q1206" t="s">
        <v>2853</v>
      </c>
      <c r="X1206">
        <v>1</v>
      </c>
    </row>
    <row r="1207" spans="1:24" x14ac:dyDescent="0.25">
      <c r="A1207">
        <v>28</v>
      </c>
      <c r="C1207">
        <v>200</v>
      </c>
      <c r="D1207"/>
      <c r="E1207"/>
      <c r="F1207" s="1">
        <f t="shared" si="18"/>
        <v>0</v>
      </c>
      <c r="G1207" t="s">
        <v>3005</v>
      </c>
      <c r="I1207" t="s">
        <v>58</v>
      </c>
      <c r="J1207">
        <v>1979</v>
      </c>
      <c r="K1207" t="s">
        <v>3006</v>
      </c>
      <c r="L1207" t="s">
        <v>1614</v>
      </c>
      <c r="M1207" t="s">
        <v>2851</v>
      </c>
      <c r="O1207" t="s">
        <v>3007</v>
      </c>
      <c r="P1207" t="s">
        <v>1610</v>
      </c>
      <c r="Q1207" t="s">
        <v>2853</v>
      </c>
      <c r="X1207">
        <v>1</v>
      </c>
    </row>
    <row r="1208" spans="1:24" x14ac:dyDescent="0.25">
      <c r="A1208">
        <v>29</v>
      </c>
      <c r="C1208">
        <v>195</v>
      </c>
      <c r="D1208"/>
      <c r="E1208"/>
      <c r="F1208" s="1">
        <f t="shared" si="18"/>
        <v>0</v>
      </c>
      <c r="G1208" t="s">
        <v>3008</v>
      </c>
      <c r="I1208" t="s">
        <v>58</v>
      </c>
      <c r="J1208">
        <v>1996</v>
      </c>
      <c r="L1208" t="s">
        <v>3009</v>
      </c>
      <c r="M1208" t="s">
        <v>2851</v>
      </c>
      <c r="O1208" t="s">
        <v>3010</v>
      </c>
      <c r="P1208" t="s">
        <v>1610</v>
      </c>
      <c r="Q1208" t="s">
        <v>2853</v>
      </c>
      <c r="X1208">
        <v>1</v>
      </c>
    </row>
    <row r="1209" spans="1:24" x14ac:dyDescent="0.25">
      <c r="A1209">
        <v>30</v>
      </c>
      <c r="C1209">
        <v>204</v>
      </c>
      <c r="D1209"/>
      <c r="E1209"/>
      <c r="F1209" s="1">
        <f t="shared" si="18"/>
        <v>0</v>
      </c>
      <c r="G1209" t="s">
        <v>3011</v>
      </c>
      <c r="I1209" t="s">
        <v>58</v>
      </c>
      <c r="J1209">
        <v>2001</v>
      </c>
      <c r="K1209" t="s">
        <v>2858</v>
      </c>
      <c r="L1209" t="s">
        <v>1032</v>
      </c>
      <c r="M1209" t="s">
        <v>2851</v>
      </c>
      <c r="O1209" t="s">
        <v>3012</v>
      </c>
      <c r="P1209" t="s">
        <v>1610</v>
      </c>
      <c r="Q1209" t="s">
        <v>2853</v>
      </c>
      <c r="X1209">
        <v>1</v>
      </c>
    </row>
    <row r="1210" spans="1:24" x14ac:dyDescent="0.25">
      <c r="A1210">
        <v>31</v>
      </c>
      <c r="C1210">
        <v>167</v>
      </c>
      <c r="D1210"/>
      <c r="E1210"/>
      <c r="F1210" s="1">
        <f t="shared" si="18"/>
        <v>0</v>
      </c>
      <c r="G1210" t="s">
        <v>3013</v>
      </c>
      <c r="I1210" t="s">
        <v>58</v>
      </c>
      <c r="J1210">
        <v>1981</v>
      </c>
      <c r="L1210" t="s">
        <v>2940</v>
      </c>
      <c r="M1210" t="s">
        <v>2851</v>
      </c>
      <c r="O1210" t="s">
        <v>3014</v>
      </c>
      <c r="P1210" t="s">
        <v>1610</v>
      </c>
      <c r="Q1210" t="s">
        <v>2853</v>
      </c>
      <c r="X1210">
        <v>1</v>
      </c>
    </row>
    <row r="1211" spans="1:24" x14ac:dyDescent="0.25">
      <c r="A1211">
        <v>32</v>
      </c>
      <c r="C1211">
        <v>242</v>
      </c>
      <c r="D1211"/>
      <c r="E1211"/>
      <c r="F1211" s="1">
        <f t="shared" si="18"/>
        <v>0</v>
      </c>
      <c r="G1211" t="s">
        <v>3015</v>
      </c>
      <c r="I1211" t="s">
        <v>58</v>
      </c>
      <c r="J1211">
        <v>1961</v>
      </c>
      <c r="K1211" t="s">
        <v>553</v>
      </c>
      <c r="L1211" t="s">
        <v>2937</v>
      </c>
      <c r="M1211" t="s">
        <v>2851</v>
      </c>
      <c r="O1211" t="s">
        <v>3016</v>
      </c>
      <c r="P1211" t="s">
        <v>1610</v>
      </c>
      <c r="Q1211" t="s">
        <v>2853</v>
      </c>
      <c r="X1211">
        <v>1</v>
      </c>
    </row>
    <row r="1212" spans="1:24" x14ac:dyDescent="0.25">
      <c r="A1212">
        <v>33</v>
      </c>
      <c r="C1212">
        <v>76</v>
      </c>
      <c r="D1212">
        <v>160</v>
      </c>
      <c r="E1212"/>
      <c r="F1212" s="1">
        <f t="shared" si="18"/>
        <v>160</v>
      </c>
      <c r="G1212" t="s">
        <v>3017</v>
      </c>
      <c r="I1212" t="s">
        <v>58</v>
      </c>
      <c r="J1212">
        <v>1938</v>
      </c>
      <c r="K1212" t="s">
        <v>660</v>
      </c>
      <c r="L1212" t="s">
        <v>659</v>
      </c>
      <c r="M1212" t="s">
        <v>600</v>
      </c>
      <c r="O1212" t="s">
        <v>3018</v>
      </c>
      <c r="P1212" t="s">
        <v>1610</v>
      </c>
      <c r="Q1212" t="s">
        <v>2853</v>
      </c>
      <c r="X1212">
        <v>1</v>
      </c>
    </row>
    <row r="1213" spans="1:24" x14ac:dyDescent="0.25">
      <c r="A1213">
        <v>35</v>
      </c>
      <c r="C1213">
        <v>199</v>
      </c>
      <c r="D1213"/>
      <c r="E1213"/>
      <c r="F1213" s="1">
        <f t="shared" si="18"/>
        <v>0</v>
      </c>
      <c r="G1213" t="s">
        <v>3019</v>
      </c>
      <c r="I1213" t="s">
        <v>58</v>
      </c>
      <c r="J1213">
        <v>1985</v>
      </c>
      <c r="L1213" t="s">
        <v>2926</v>
      </c>
      <c r="M1213" t="s">
        <v>2851</v>
      </c>
      <c r="O1213" t="s">
        <v>3020</v>
      </c>
      <c r="P1213" t="s">
        <v>1610</v>
      </c>
      <c r="Q1213" t="s">
        <v>2853</v>
      </c>
      <c r="X1213">
        <v>1</v>
      </c>
    </row>
    <row r="1214" spans="1:24" x14ac:dyDescent="0.25">
      <c r="A1214">
        <v>36</v>
      </c>
      <c r="C1214">
        <v>67</v>
      </c>
      <c r="D1214">
        <v>155</v>
      </c>
      <c r="E1214"/>
      <c r="F1214" s="1">
        <f t="shared" si="18"/>
        <v>155</v>
      </c>
      <c r="G1214" t="s">
        <v>3021</v>
      </c>
      <c r="I1214" t="s">
        <v>58</v>
      </c>
      <c r="J1214">
        <v>2010</v>
      </c>
      <c r="K1214" t="s">
        <v>2880</v>
      </c>
      <c r="L1214" t="s">
        <v>2872</v>
      </c>
      <c r="M1214" t="s">
        <v>2851</v>
      </c>
      <c r="O1214" t="s">
        <v>3022</v>
      </c>
      <c r="P1214" t="s">
        <v>1610</v>
      </c>
      <c r="Q1214" t="s">
        <v>2853</v>
      </c>
      <c r="X1214">
        <v>1</v>
      </c>
    </row>
    <row r="1215" spans="1:24" x14ac:dyDescent="0.25">
      <c r="A1215">
        <v>37</v>
      </c>
      <c r="C1215">
        <v>1</v>
      </c>
      <c r="D1215">
        <v>150</v>
      </c>
      <c r="E1215"/>
      <c r="F1215" s="1">
        <f t="shared" si="18"/>
        <v>150</v>
      </c>
      <c r="G1215" t="s">
        <v>3023</v>
      </c>
      <c r="I1215" t="s">
        <v>58</v>
      </c>
      <c r="J1215">
        <v>2004</v>
      </c>
      <c r="K1215" t="s">
        <v>2880</v>
      </c>
      <c r="L1215" t="s">
        <v>2872</v>
      </c>
      <c r="M1215" t="s">
        <v>2851</v>
      </c>
      <c r="O1215" t="s">
        <v>3024</v>
      </c>
      <c r="P1215" t="s">
        <v>1610</v>
      </c>
      <c r="Q1215" t="s">
        <v>2853</v>
      </c>
      <c r="X1215">
        <v>1</v>
      </c>
    </row>
    <row r="1216" spans="1:24" x14ac:dyDescent="0.25">
      <c r="A1216">
        <v>38</v>
      </c>
      <c r="C1216">
        <v>210</v>
      </c>
      <c r="D1216"/>
      <c r="E1216"/>
      <c r="F1216" s="1">
        <f t="shared" si="18"/>
        <v>0</v>
      </c>
      <c r="G1216" t="s">
        <v>283</v>
      </c>
      <c r="I1216" t="s">
        <v>58</v>
      </c>
      <c r="J1216">
        <v>1977</v>
      </c>
      <c r="L1216" t="s">
        <v>200</v>
      </c>
      <c r="M1216" t="s">
        <v>2851</v>
      </c>
      <c r="O1216" t="s">
        <v>3025</v>
      </c>
      <c r="P1216" t="s">
        <v>1610</v>
      </c>
      <c r="Q1216" t="s">
        <v>2853</v>
      </c>
      <c r="X1216">
        <v>1</v>
      </c>
    </row>
    <row r="1217" spans="1:24" x14ac:dyDescent="0.25">
      <c r="A1217">
        <v>41</v>
      </c>
      <c r="C1217">
        <v>220</v>
      </c>
      <c r="D1217"/>
      <c r="E1217"/>
      <c r="F1217" s="1">
        <f t="shared" si="18"/>
        <v>0</v>
      </c>
      <c r="G1217" t="s">
        <v>1251</v>
      </c>
      <c r="I1217" t="s">
        <v>58</v>
      </c>
      <c r="J1217">
        <v>1971</v>
      </c>
      <c r="K1217" t="s">
        <v>2955</v>
      </c>
      <c r="L1217" t="s">
        <v>2940</v>
      </c>
      <c r="M1217" t="s">
        <v>2851</v>
      </c>
      <c r="O1217" t="s">
        <v>3026</v>
      </c>
      <c r="P1217" t="s">
        <v>1610</v>
      </c>
      <c r="Q1217" t="s">
        <v>2853</v>
      </c>
      <c r="X1217">
        <v>1</v>
      </c>
    </row>
    <row r="1218" spans="1:24" x14ac:dyDescent="0.25">
      <c r="A1218">
        <v>42</v>
      </c>
      <c r="C1218">
        <v>221</v>
      </c>
      <c r="D1218"/>
      <c r="E1218"/>
      <c r="F1218" s="1">
        <f t="shared" ref="F1218:F1281" si="19">SUM(D1218-E1218)</f>
        <v>0</v>
      </c>
      <c r="G1218" t="s">
        <v>3027</v>
      </c>
      <c r="I1218" t="s">
        <v>58</v>
      </c>
      <c r="J1218">
        <v>2008</v>
      </c>
      <c r="K1218" t="s">
        <v>1253</v>
      </c>
      <c r="L1218" t="s">
        <v>2872</v>
      </c>
      <c r="M1218" t="s">
        <v>2851</v>
      </c>
      <c r="O1218" t="s">
        <v>3028</v>
      </c>
      <c r="P1218" t="s">
        <v>1610</v>
      </c>
      <c r="Q1218" t="s">
        <v>2853</v>
      </c>
      <c r="X1218">
        <v>1</v>
      </c>
    </row>
    <row r="1219" spans="1:24" x14ac:dyDescent="0.25">
      <c r="A1219">
        <v>44</v>
      </c>
      <c r="C1219">
        <v>186</v>
      </c>
      <c r="D1219"/>
      <c r="E1219"/>
      <c r="F1219" s="1">
        <f t="shared" si="19"/>
        <v>0</v>
      </c>
      <c r="G1219" t="s">
        <v>933</v>
      </c>
      <c r="I1219" t="s">
        <v>58</v>
      </c>
      <c r="J1219">
        <v>1953</v>
      </c>
      <c r="K1219" t="s">
        <v>3029</v>
      </c>
      <c r="L1219" t="s">
        <v>3030</v>
      </c>
      <c r="M1219" t="s">
        <v>2851</v>
      </c>
      <c r="O1219" t="s">
        <v>3031</v>
      </c>
      <c r="P1219" t="s">
        <v>1610</v>
      </c>
      <c r="Q1219" t="s">
        <v>2853</v>
      </c>
      <c r="X1219">
        <v>1</v>
      </c>
    </row>
    <row r="1220" spans="1:24" x14ac:dyDescent="0.25">
      <c r="A1220">
        <v>45</v>
      </c>
      <c r="C1220">
        <v>228</v>
      </c>
      <c r="D1220"/>
      <c r="E1220"/>
      <c r="F1220" s="1">
        <f t="shared" si="19"/>
        <v>0</v>
      </c>
      <c r="G1220" t="s">
        <v>3032</v>
      </c>
      <c r="I1220" t="s">
        <v>58</v>
      </c>
      <c r="J1220">
        <v>1971</v>
      </c>
      <c r="L1220" t="s">
        <v>691</v>
      </c>
      <c r="M1220" t="s">
        <v>600</v>
      </c>
      <c r="O1220" t="s">
        <v>3033</v>
      </c>
      <c r="P1220" t="s">
        <v>1610</v>
      </c>
      <c r="Q1220" t="s">
        <v>2853</v>
      </c>
      <c r="X1220">
        <v>1</v>
      </c>
    </row>
    <row r="1221" spans="1:24" x14ac:dyDescent="0.25">
      <c r="A1221">
        <v>46</v>
      </c>
      <c r="C1221">
        <v>205</v>
      </c>
      <c r="D1221"/>
      <c r="E1221"/>
      <c r="F1221" s="1">
        <f t="shared" si="19"/>
        <v>0</v>
      </c>
      <c r="G1221" t="s">
        <v>3034</v>
      </c>
      <c r="I1221" t="s">
        <v>58</v>
      </c>
      <c r="J1221">
        <v>2007</v>
      </c>
      <c r="K1221" t="s">
        <v>2858</v>
      </c>
      <c r="L1221" t="s">
        <v>1032</v>
      </c>
      <c r="M1221" t="s">
        <v>2851</v>
      </c>
      <c r="O1221" t="s">
        <v>3035</v>
      </c>
      <c r="P1221" t="s">
        <v>1610</v>
      </c>
      <c r="Q1221" t="s">
        <v>2853</v>
      </c>
      <c r="X1221">
        <v>1</v>
      </c>
    </row>
    <row r="1222" spans="1:24" x14ac:dyDescent="0.25">
      <c r="A1222">
        <v>47</v>
      </c>
      <c r="C1222">
        <v>202</v>
      </c>
      <c r="D1222"/>
      <c r="E1222"/>
      <c r="F1222" s="1">
        <f t="shared" si="19"/>
        <v>0</v>
      </c>
      <c r="G1222" t="s">
        <v>3036</v>
      </c>
      <c r="I1222" t="s">
        <v>58</v>
      </c>
      <c r="J1222">
        <v>2002</v>
      </c>
      <c r="K1222" t="s">
        <v>2858</v>
      </c>
      <c r="L1222" t="s">
        <v>1032</v>
      </c>
      <c r="M1222" t="s">
        <v>2899</v>
      </c>
      <c r="O1222" t="s">
        <v>3037</v>
      </c>
      <c r="P1222" t="s">
        <v>1610</v>
      </c>
      <c r="Q1222" t="s">
        <v>2853</v>
      </c>
      <c r="X1222">
        <v>1</v>
      </c>
    </row>
    <row r="1223" spans="1:24" x14ac:dyDescent="0.25">
      <c r="A1223">
        <v>49</v>
      </c>
      <c r="C1223">
        <v>208</v>
      </c>
      <c r="D1223"/>
      <c r="E1223"/>
      <c r="F1223" s="1">
        <f t="shared" si="19"/>
        <v>0</v>
      </c>
      <c r="G1223" t="s">
        <v>3027</v>
      </c>
      <c r="I1223" t="s">
        <v>58</v>
      </c>
      <c r="J1223">
        <v>2007</v>
      </c>
      <c r="K1223" t="s">
        <v>537</v>
      </c>
      <c r="L1223" t="s">
        <v>200</v>
      </c>
      <c r="M1223" t="s">
        <v>2851</v>
      </c>
      <c r="O1223" t="s">
        <v>3038</v>
      </c>
      <c r="P1223" t="s">
        <v>1610</v>
      </c>
      <c r="Q1223" t="s">
        <v>2853</v>
      </c>
      <c r="X1223">
        <v>1</v>
      </c>
    </row>
    <row r="1224" spans="1:24" x14ac:dyDescent="0.25">
      <c r="A1224">
        <v>50</v>
      </c>
      <c r="C1224">
        <v>13</v>
      </c>
      <c r="D1224">
        <v>145</v>
      </c>
      <c r="E1224"/>
      <c r="F1224" s="1">
        <f t="shared" si="19"/>
        <v>145</v>
      </c>
      <c r="G1224" t="s">
        <v>3039</v>
      </c>
      <c r="I1224" t="s">
        <v>58</v>
      </c>
      <c r="J1224">
        <v>2010</v>
      </c>
      <c r="K1224" t="s">
        <v>2880</v>
      </c>
      <c r="L1224" t="s">
        <v>2872</v>
      </c>
      <c r="M1224" t="s">
        <v>2851</v>
      </c>
      <c r="O1224" t="s">
        <v>3040</v>
      </c>
      <c r="P1224" t="s">
        <v>1610</v>
      </c>
      <c r="Q1224" t="s">
        <v>2853</v>
      </c>
      <c r="X1224">
        <v>1</v>
      </c>
    </row>
    <row r="1225" spans="1:24" x14ac:dyDescent="0.25">
      <c r="A1225">
        <v>51</v>
      </c>
      <c r="C1225">
        <v>193</v>
      </c>
      <c r="D1225"/>
      <c r="E1225"/>
      <c r="F1225" s="1">
        <f t="shared" si="19"/>
        <v>0</v>
      </c>
      <c r="G1225" t="s">
        <v>3041</v>
      </c>
      <c r="I1225" t="s">
        <v>58</v>
      </c>
      <c r="J1225">
        <v>1978</v>
      </c>
      <c r="L1225" t="s">
        <v>200</v>
      </c>
      <c r="M1225" t="s">
        <v>2851</v>
      </c>
      <c r="O1225" t="s">
        <v>3042</v>
      </c>
      <c r="P1225" t="s">
        <v>1610</v>
      </c>
      <c r="Q1225" t="s">
        <v>2853</v>
      </c>
      <c r="X1225">
        <v>1</v>
      </c>
    </row>
    <row r="1226" spans="1:24" x14ac:dyDescent="0.25">
      <c r="A1226">
        <v>52</v>
      </c>
      <c r="C1226">
        <v>241</v>
      </c>
      <c r="D1226"/>
      <c r="E1226"/>
      <c r="F1226" s="1">
        <f t="shared" si="19"/>
        <v>0</v>
      </c>
      <c r="G1226" t="s">
        <v>453</v>
      </c>
      <c r="I1226" t="s">
        <v>58</v>
      </c>
      <c r="J1226">
        <v>1960</v>
      </c>
      <c r="K1226" t="s">
        <v>3043</v>
      </c>
      <c r="L1226" t="s">
        <v>1614</v>
      </c>
      <c r="M1226" t="s">
        <v>2851</v>
      </c>
      <c r="O1226" t="s">
        <v>3044</v>
      </c>
      <c r="P1226" t="s">
        <v>1610</v>
      </c>
      <c r="Q1226" t="s">
        <v>2853</v>
      </c>
      <c r="X1226">
        <v>1</v>
      </c>
    </row>
    <row r="1227" spans="1:24" x14ac:dyDescent="0.25">
      <c r="A1227">
        <v>55</v>
      </c>
      <c r="C1227">
        <v>28</v>
      </c>
      <c r="D1227">
        <v>140</v>
      </c>
      <c r="E1227"/>
      <c r="F1227" s="1">
        <f t="shared" si="19"/>
        <v>140</v>
      </c>
      <c r="G1227" t="s">
        <v>226</v>
      </c>
      <c r="I1227" t="s">
        <v>58</v>
      </c>
      <c r="J1227">
        <v>1976</v>
      </c>
      <c r="L1227" t="s">
        <v>19</v>
      </c>
      <c r="M1227" t="s">
        <v>2851</v>
      </c>
      <c r="O1227" t="s">
        <v>3045</v>
      </c>
      <c r="P1227" t="s">
        <v>1610</v>
      </c>
      <c r="Q1227" t="s">
        <v>2853</v>
      </c>
      <c r="X1227">
        <v>1</v>
      </c>
    </row>
    <row r="1228" spans="1:24" x14ac:dyDescent="0.25">
      <c r="A1228">
        <v>56</v>
      </c>
      <c r="C1228">
        <v>138</v>
      </c>
      <c r="D1228"/>
      <c r="E1228"/>
      <c r="F1228" s="1">
        <f t="shared" si="19"/>
        <v>0</v>
      </c>
      <c r="G1228" t="s">
        <v>2154</v>
      </c>
      <c r="I1228" t="s">
        <v>58</v>
      </c>
      <c r="J1228">
        <v>1952</v>
      </c>
      <c r="L1228" t="s">
        <v>2926</v>
      </c>
      <c r="M1228" t="s">
        <v>2851</v>
      </c>
      <c r="O1228" t="s">
        <v>3046</v>
      </c>
      <c r="P1228" t="s">
        <v>1610</v>
      </c>
      <c r="Q1228" t="s">
        <v>2853</v>
      </c>
      <c r="X1228">
        <v>1</v>
      </c>
    </row>
    <row r="1229" spans="1:24" x14ac:dyDescent="0.25">
      <c r="A1229">
        <v>57</v>
      </c>
      <c r="C1229">
        <v>6</v>
      </c>
      <c r="D1229">
        <v>135</v>
      </c>
      <c r="E1229"/>
      <c r="F1229" s="1">
        <f t="shared" si="19"/>
        <v>135</v>
      </c>
      <c r="G1229" t="s">
        <v>3047</v>
      </c>
      <c r="I1229" t="s">
        <v>58</v>
      </c>
      <c r="J1229">
        <v>2009</v>
      </c>
      <c r="K1229" t="s">
        <v>2880</v>
      </c>
      <c r="L1229" t="s">
        <v>2872</v>
      </c>
      <c r="M1229" t="s">
        <v>2851</v>
      </c>
      <c r="O1229" t="s">
        <v>3049</v>
      </c>
      <c r="P1229" t="s">
        <v>1610</v>
      </c>
      <c r="Q1229" t="s">
        <v>2853</v>
      </c>
      <c r="X1229">
        <v>1</v>
      </c>
    </row>
    <row r="1230" spans="1:24" x14ac:dyDescent="0.25">
      <c r="A1230">
        <v>59</v>
      </c>
      <c r="C1230">
        <v>234</v>
      </c>
      <c r="D1230"/>
      <c r="E1230"/>
      <c r="F1230" s="1">
        <f t="shared" si="19"/>
        <v>0</v>
      </c>
      <c r="G1230" t="s">
        <v>2144</v>
      </c>
      <c r="I1230" t="s">
        <v>58</v>
      </c>
      <c r="J1230">
        <v>1949</v>
      </c>
      <c r="L1230" t="s">
        <v>2926</v>
      </c>
      <c r="M1230" t="s">
        <v>2851</v>
      </c>
      <c r="O1230" t="s">
        <v>3050</v>
      </c>
      <c r="P1230" t="s">
        <v>1610</v>
      </c>
      <c r="Q1230" t="s">
        <v>2853</v>
      </c>
      <c r="X1230">
        <v>1</v>
      </c>
    </row>
    <row r="1231" spans="1:24" x14ac:dyDescent="0.25">
      <c r="A1231">
        <v>61</v>
      </c>
      <c r="C1231">
        <v>174</v>
      </c>
      <c r="D1231"/>
      <c r="E1231"/>
      <c r="F1231" s="1">
        <f t="shared" si="19"/>
        <v>0</v>
      </c>
      <c r="G1231" t="s">
        <v>3051</v>
      </c>
      <c r="I1231" t="s">
        <v>58</v>
      </c>
      <c r="J1231">
        <v>1981</v>
      </c>
      <c r="K1231" t="s">
        <v>3052</v>
      </c>
      <c r="L1231" t="s">
        <v>1614</v>
      </c>
      <c r="M1231" t="s">
        <v>2851</v>
      </c>
      <c r="O1231" t="s">
        <v>3053</v>
      </c>
      <c r="P1231" t="s">
        <v>1610</v>
      </c>
      <c r="Q1231" t="s">
        <v>2853</v>
      </c>
      <c r="X1231">
        <v>1</v>
      </c>
    </row>
    <row r="1232" spans="1:24" x14ac:dyDescent="0.25">
      <c r="A1232">
        <v>62</v>
      </c>
      <c r="C1232">
        <v>121</v>
      </c>
      <c r="D1232"/>
      <c r="E1232"/>
      <c r="F1232" s="1">
        <f t="shared" si="19"/>
        <v>0</v>
      </c>
      <c r="G1232" t="s">
        <v>2770</v>
      </c>
      <c r="I1232" t="s">
        <v>58</v>
      </c>
      <c r="J1232">
        <v>1983</v>
      </c>
      <c r="K1232" t="s">
        <v>2880</v>
      </c>
      <c r="L1232" t="s">
        <v>2872</v>
      </c>
      <c r="M1232" t="s">
        <v>2851</v>
      </c>
      <c r="O1232" t="s">
        <v>3054</v>
      </c>
      <c r="P1232" t="s">
        <v>1610</v>
      </c>
      <c r="Q1232" t="s">
        <v>2853</v>
      </c>
      <c r="X1232">
        <v>1</v>
      </c>
    </row>
    <row r="1233" spans="1:24" x14ac:dyDescent="0.25">
      <c r="A1233">
        <v>64</v>
      </c>
      <c r="C1233">
        <v>224</v>
      </c>
      <c r="D1233"/>
      <c r="E1233"/>
      <c r="F1233" s="1">
        <f t="shared" si="19"/>
        <v>0</v>
      </c>
      <c r="G1233" t="s">
        <v>3015</v>
      </c>
      <c r="I1233" t="s">
        <v>58</v>
      </c>
      <c r="J1233">
        <v>2007</v>
      </c>
      <c r="K1233" t="s">
        <v>2955</v>
      </c>
      <c r="L1233" t="s">
        <v>2940</v>
      </c>
      <c r="M1233" t="s">
        <v>2851</v>
      </c>
      <c r="O1233" t="s">
        <v>3055</v>
      </c>
      <c r="P1233" t="s">
        <v>1610</v>
      </c>
      <c r="Q1233" t="s">
        <v>2853</v>
      </c>
      <c r="X1233">
        <v>1</v>
      </c>
    </row>
    <row r="1234" spans="1:24" x14ac:dyDescent="0.25">
      <c r="A1234">
        <v>71</v>
      </c>
      <c r="C1234">
        <v>217</v>
      </c>
      <c r="D1234"/>
      <c r="E1234"/>
      <c r="F1234" s="1">
        <f t="shared" si="19"/>
        <v>0</v>
      </c>
      <c r="G1234" t="s">
        <v>3032</v>
      </c>
      <c r="I1234" t="s">
        <v>58</v>
      </c>
      <c r="J1234">
        <v>1975</v>
      </c>
      <c r="L1234" t="s">
        <v>2940</v>
      </c>
      <c r="M1234" t="s">
        <v>2851</v>
      </c>
      <c r="O1234" t="s">
        <v>3056</v>
      </c>
      <c r="P1234" t="s">
        <v>1610</v>
      </c>
      <c r="Q1234" t="s">
        <v>2853</v>
      </c>
      <c r="X1234">
        <v>1</v>
      </c>
    </row>
    <row r="1235" spans="1:24" x14ac:dyDescent="0.25">
      <c r="A1235">
        <v>73</v>
      </c>
      <c r="C1235">
        <v>162</v>
      </c>
      <c r="D1235"/>
      <c r="E1235"/>
      <c r="F1235" s="1">
        <f t="shared" si="19"/>
        <v>0</v>
      </c>
      <c r="G1235" t="s">
        <v>3057</v>
      </c>
      <c r="I1235" t="s">
        <v>58</v>
      </c>
      <c r="J1235">
        <v>1988</v>
      </c>
      <c r="K1235" t="s">
        <v>3058</v>
      </c>
      <c r="L1235" t="s">
        <v>801</v>
      </c>
      <c r="M1235" t="s">
        <v>2851</v>
      </c>
      <c r="O1235" t="s">
        <v>3059</v>
      </c>
      <c r="P1235" t="s">
        <v>1610</v>
      </c>
      <c r="Q1235" t="s">
        <v>2853</v>
      </c>
      <c r="X1235">
        <v>1</v>
      </c>
    </row>
    <row r="1236" spans="1:24" x14ac:dyDescent="0.25">
      <c r="A1236">
        <v>74</v>
      </c>
      <c r="C1236">
        <v>214</v>
      </c>
      <c r="D1236"/>
      <c r="E1236"/>
      <c r="F1236" s="1">
        <f t="shared" si="19"/>
        <v>0</v>
      </c>
      <c r="G1236" t="s">
        <v>3060</v>
      </c>
      <c r="I1236" t="s">
        <v>58</v>
      </c>
      <c r="J1236">
        <v>1977</v>
      </c>
      <c r="L1236" t="s">
        <v>3061</v>
      </c>
      <c r="M1236" t="s">
        <v>600</v>
      </c>
      <c r="O1236" t="s">
        <v>3062</v>
      </c>
      <c r="P1236" t="s">
        <v>1610</v>
      </c>
      <c r="Q1236" t="s">
        <v>2853</v>
      </c>
      <c r="X1236">
        <v>1</v>
      </c>
    </row>
    <row r="1237" spans="1:24" x14ac:dyDescent="0.25">
      <c r="A1237">
        <v>75</v>
      </c>
      <c r="C1237">
        <v>94</v>
      </c>
      <c r="D1237">
        <v>130</v>
      </c>
      <c r="E1237"/>
      <c r="F1237" s="1">
        <f t="shared" si="19"/>
        <v>130</v>
      </c>
      <c r="G1237" t="s">
        <v>3063</v>
      </c>
      <c r="I1237" t="s">
        <v>58</v>
      </c>
      <c r="J1237">
        <v>1962</v>
      </c>
      <c r="K1237" t="s">
        <v>3065</v>
      </c>
      <c r="L1237" t="s">
        <v>19</v>
      </c>
      <c r="M1237" t="s">
        <v>2851</v>
      </c>
      <c r="O1237" t="s">
        <v>3066</v>
      </c>
      <c r="P1237" t="s">
        <v>1610</v>
      </c>
      <c r="Q1237" t="s">
        <v>2853</v>
      </c>
      <c r="X1237">
        <v>1</v>
      </c>
    </row>
    <row r="1238" spans="1:24" x14ac:dyDescent="0.25">
      <c r="A1238">
        <v>77</v>
      </c>
      <c r="C1238">
        <v>143</v>
      </c>
      <c r="D1238"/>
      <c r="E1238"/>
      <c r="F1238" s="1">
        <f t="shared" si="19"/>
        <v>0</v>
      </c>
      <c r="G1238" t="s">
        <v>3067</v>
      </c>
      <c r="I1238" t="s">
        <v>58</v>
      </c>
      <c r="J1238">
        <v>1982</v>
      </c>
      <c r="L1238" t="s">
        <v>2926</v>
      </c>
      <c r="M1238" t="s">
        <v>2851</v>
      </c>
      <c r="O1238" t="s">
        <v>3068</v>
      </c>
      <c r="P1238" t="s">
        <v>1610</v>
      </c>
      <c r="Q1238" t="s">
        <v>2853</v>
      </c>
      <c r="X1238">
        <v>1</v>
      </c>
    </row>
    <row r="1239" spans="1:24" x14ac:dyDescent="0.25">
      <c r="A1239">
        <v>78</v>
      </c>
      <c r="C1239">
        <v>175</v>
      </c>
      <c r="D1239"/>
      <c r="E1239"/>
      <c r="F1239" s="1">
        <f t="shared" si="19"/>
        <v>0</v>
      </c>
      <c r="G1239" t="s">
        <v>3069</v>
      </c>
      <c r="I1239" t="s">
        <v>58</v>
      </c>
      <c r="J1239">
        <v>1976</v>
      </c>
      <c r="K1239" t="s">
        <v>3070</v>
      </c>
      <c r="L1239" t="s">
        <v>3071</v>
      </c>
      <c r="M1239" t="s">
        <v>2851</v>
      </c>
      <c r="O1239" t="s">
        <v>3072</v>
      </c>
      <c r="P1239" t="s">
        <v>1610</v>
      </c>
      <c r="Q1239" t="s">
        <v>2853</v>
      </c>
      <c r="X1239">
        <v>1</v>
      </c>
    </row>
    <row r="1240" spans="1:24" x14ac:dyDescent="0.25">
      <c r="A1240">
        <v>79</v>
      </c>
      <c r="C1240">
        <v>129</v>
      </c>
      <c r="D1240"/>
      <c r="E1240"/>
      <c r="F1240" s="1">
        <f t="shared" si="19"/>
        <v>0</v>
      </c>
      <c r="G1240" t="s">
        <v>736</v>
      </c>
      <c r="I1240" t="s">
        <v>58</v>
      </c>
      <c r="J1240">
        <v>1973</v>
      </c>
      <c r="L1240" t="s">
        <v>67</v>
      </c>
      <c r="M1240" t="s">
        <v>2851</v>
      </c>
      <c r="O1240" t="s">
        <v>3073</v>
      </c>
      <c r="P1240" t="s">
        <v>1610</v>
      </c>
      <c r="Q1240" t="s">
        <v>2853</v>
      </c>
      <c r="X1240">
        <v>1</v>
      </c>
    </row>
    <row r="1241" spans="1:24" x14ac:dyDescent="0.25">
      <c r="A1241">
        <v>81</v>
      </c>
      <c r="C1241">
        <v>45</v>
      </c>
      <c r="D1241">
        <v>125</v>
      </c>
      <c r="E1241"/>
      <c r="F1241" s="1">
        <f t="shared" si="19"/>
        <v>125</v>
      </c>
      <c r="G1241" t="s">
        <v>3060</v>
      </c>
      <c r="I1241" t="s">
        <v>58</v>
      </c>
      <c r="J1241">
        <v>1942</v>
      </c>
      <c r="K1241" t="s">
        <v>553</v>
      </c>
      <c r="L1241" t="s">
        <v>67</v>
      </c>
      <c r="M1241" t="s">
        <v>2851</v>
      </c>
      <c r="O1241" t="s">
        <v>3074</v>
      </c>
      <c r="P1241" t="s">
        <v>1610</v>
      </c>
      <c r="Q1241" t="s">
        <v>2853</v>
      </c>
      <c r="X1241">
        <v>1</v>
      </c>
    </row>
    <row r="1242" spans="1:24" x14ac:dyDescent="0.25">
      <c r="A1242">
        <v>82</v>
      </c>
      <c r="C1242">
        <v>225</v>
      </c>
      <c r="D1242"/>
      <c r="E1242"/>
      <c r="F1242" s="1">
        <f t="shared" si="19"/>
        <v>0</v>
      </c>
      <c r="G1242" t="s">
        <v>3075</v>
      </c>
      <c r="I1242" t="s">
        <v>58</v>
      </c>
      <c r="J1242">
        <v>1999</v>
      </c>
      <c r="L1242" t="s">
        <v>2940</v>
      </c>
      <c r="M1242" t="s">
        <v>2851</v>
      </c>
      <c r="O1242" t="s">
        <v>3076</v>
      </c>
      <c r="P1242" t="s">
        <v>1610</v>
      </c>
      <c r="Q1242" t="s">
        <v>2853</v>
      </c>
      <c r="X1242">
        <v>1</v>
      </c>
    </row>
    <row r="1243" spans="1:24" x14ac:dyDescent="0.25">
      <c r="A1243">
        <v>83</v>
      </c>
      <c r="C1243">
        <v>223</v>
      </c>
      <c r="D1243"/>
      <c r="E1243"/>
      <c r="F1243" s="1">
        <f t="shared" si="19"/>
        <v>0</v>
      </c>
      <c r="G1243" t="s">
        <v>1273</v>
      </c>
      <c r="I1243" t="s">
        <v>58</v>
      </c>
      <c r="J1243">
        <v>2007</v>
      </c>
      <c r="K1243" t="s">
        <v>1253</v>
      </c>
      <c r="L1243" t="s">
        <v>2940</v>
      </c>
      <c r="M1243" t="s">
        <v>2851</v>
      </c>
      <c r="O1243" t="s">
        <v>3077</v>
      </c>
      <c r="P1243" t="s">
        <v>1610</v>
      </c>
      <c r="Q1243" t="s">
        <v>2853</v>
      </c>
      <c r="X1243">
        <v>1</v>
      </c>
    </row>
    <row r="1244" spans="1:24" x14ac:dyDescent="0.25">
      <c r="A1244">
        <v>84</v>
      </c>
      <c r="C1244">
        <v>198</v>
      </c>
      <c r="D1244"/>
      <c r="E1244"/>
      <c r="F1244" s="1">
        <f t="shared" si="19"/>
        <v>0</v>
      </c>
      <c r="G1244" t="s">
        <v>3078</v>
      </c>
      <c r="I1244" t="s">
        <v>58</v>
      </c>
      <c r="J1244">
        <v>1992</v>
      </c>
      <c r="L1244" t="s">
        <v>3009</v>
      </c>
      <c r="M1244" t="s">
        <v>2851</v>
      </c>
      <c r="O1244" t="s">
        <v>3079</v>
      </c>
      <c r="P1244" t="s">
        <v>1610</v>
      </c>
      <c r="Q1244" t="s">
        <v>2853</v>
      </c>
      <c r="X1244">
        <v>1</v>
      </c>
    </row>
    <row r="1245" spans="1:24" x14ac:dyDescent="0.25">
      <c r="A1245">
        <v>85</v>
      </c>
      <c r="C1245">
        <v>158</v>
      </c>
      <c r="D1245"/>
      <c r="E1245"/>
      <c r="F1245" s="1">
        <f t="shared" si="19"/>
        <v>0</v>
      </c>
      <c r="G1245" t="s">
        <v>3080</v>
      </c>
      <c r="I1245" t="s">
        <v>58</v>
      </c>
      <c r="J1245">
        <v>1976</v>
      </c>
      <c r="L1245" t="s">
        <v>2872</v>
      </c>
      <c r="M1245" t="s">
        <v>2851</v>
      </c>
      <c r="O1245" t="s">
        <v>3081</v>
      </c>
      <c r="P1245" t="s">
        <v>1610</v>
      </c>
      <c r="Q1245" t="s">
        <v>2853</v>
      </c>
      <c r="X1245">
        <v>1</v>
      </c>
    </row>
    <row r="1246" spans="1:24" x14ac:dyDescent="0.25">
      <c r="A1246">
        <v>87</v>
      </c>
      <c r="C1246">
        <v>149</v>
      </c>
      <c r="D1246"/>
      <c r="E1246"/>
      <c r="F1246" s="1">
        <f t="shared" si="19"/>
        <v>0</v>
      </c>
      <c r="G1246" t="s">
        <v>3082</v>
      </c>
      <c r="I1246" t="s">
        <v>58</v>
      </c>
      <c r="J1246">
        <v>1975</v>
      </c>
      <c r="L1246" t="s">
        <v>2940</v>
      </c>
      <c r="M1246" t="s">
        <v>2851</v>
      </c>
      <c r="O1246" t="s">
        <v>3083</v>
      </c>
      <c r="P1246" t="s">
        <v>1610</v>
      </c>
      <c r="Q1246" t="s">
        <v>2853</v>
      </c>
      <c r="X1246">
        <v>1</v>
      </c>
    </row>
    <row r="1247" spans="1:24" x14ac:dyDescent="0.25">
      <c r="A1247">
        <v>90</v>
      </c>
      <c r="C1247">
        <v>207</v>
      </c>
      <c r="D1247"/>
      <c r="E1247"/>
      <c r="F1247" s="1">
        <f t="shared" si="19"/>
        <v>0</v>
      </c>
      <c r="G1247" t="s">
        <v>786</v>
      </c>
      <c r="I1247" t="s">
        <v>58</v>
      </c>
      <c r="J1247">
        <v>2010</v>
      </c>
      <c r="K1247" t="s">
        <v>3084</v>
      </c>
      <c r="L1247" t="s">
        <v>200</v>
      </c>
      <c r="M1247" t="s">
        <v>2851</v>
      </c>
      <c r="O1247" t="s">
        <v>3085</v>
      </c>
      <c r="P1247" t="s">
        <v>1610</v>
      </c>
      <c r="Q1247" t="s">
        <v>2853</v>
      </c>
      <c r="X1247">
        <v>1</v>
      </c>
    </row>
    <row r="1248" spans="1:24" x14ac:dyDescent="0.25">
      <c r="A1248">
        <v>93</v>
      </c>
      <c r="C1248">
        <v>192</v>
      </c>
      <c r="D1248"/>
      <c r="E1248"/>
      <c r="F1248" s="1">
        <f t="shared" si="19"/>
        <v>0</v>
      </c>
      <c r="G1248" t="s">
        <v>3086</v>
      </c>
      <c r="I1248" t="s">
        <v>58</v>
      </c>
      <c r="J1248">
        <v>1980</v>
      </c>
      <c r="L1248" t="s">
        <v>200</v>
      </c>
      <c r="M1248" t="s">
        <v>2851</v>
      </c>
      <c r="O1248" t="s">
        <v>3087</v>
      </c>
      <c r="P1248" t="s">
        <v>1610</v>
      </c>
      <c r="Q1248" t="s">
        <v>2853</v>
      </c>
      <c r="X1248">
        <v>1</v>
      </c>
    </row>
    <row r="1249" spans="1:24" x14ac:dyDescent="0.25">
      <c r="A1249">
        <v>98</v>
      </c>
      <c r="C1249">
        <v>201</v>
      </c>
      <c r="D1249"/>
      <c r="E1249"/>
      <c r="F1249" s="1">
        <f t="shared" si="19"/>
        <v>0</v>
      </c>
      <c r="G1249" t="s">
        <v>3086</v>
      </c>
      <c r="I1249" t="s">
        <v>58</v>
      </c>
      <c r="J1249">
        <v>1991</v>
      </c>
      <c r="K1249" t="s">
        <v>3088</v>
      </c>
      <c r="L1249" t="s">
        <v>1614</v>
      </c>
      <c r="M1249" t="s">
        <v>2851</v>
      </c>
      <c r="O1249" t="s">
        <v>3089</v>
      </c>
      <c r="P1249" t="s">
        <v>1610</v>
      </c>
      <c r="Q1249" t="s">
        <v>2853</v>
      </c>
      <c r="X1249">
        <v>1</v>
      </c>
    </row>
    <row r="1250" spans="1:24" x14ac:dyDescent="0.25">
      <c r="A1250">
        <v>101</v>
      </c>
      <c r="C1250">
        <v>152</v>
      </c>
      <c r="D1250"/>
      <c r="E1250"/>
      <c r="F1250" s="1">
        <f t="shared" si="19"/>
        <v>0</v>
      </c>
      <c r="G1250" t="s">
        <v>3090</v>
      </c>
      <c r="I1250" t="s">
        <v>58</v>
      </c>
      <c r="J1250">
        <v>1965</v>
      </c>
      <c r="K1250" t="s">
        <v>733</v>
      </c>
      <c r="L1250" t="s">
        <v>691</v>
      </c>
      <c r="M1250" t="s">
        <v>600</v>
      </c>
      <c r="O1250" t="s">
        <v>3091</v>
      </c>
      <c r="P1250" t="s">
        <v>1610</v>
      </c>
      <c r="Q1250" t="s">
        <v>2853</v>
      </c>
      <c r="X1250">
        <v>1</v>
      </c>
    </row>
    <row r="1251" spans="1:24" x14ac:dyDescent="0.25">
      <c r="A1251">
        <v>102</v>
      </c>
      <c r="C1251">
        <v>102</v>
      </c>
      <c r="D1251"/>
      <c r="E1251"/>
      <c r="F1251" s="1">
        <f t="shared" si="19"/>
        <v>0</v>
      </c>
      <c r="G1251" t="s">
        <v>786</v>
      </c>
      <c r="I1251" t="s">
        <v>58</v>
      </c>
      <c r="J1251">
        <v>1948</v>
      </c>
      <c r="L1251" t="s">
        <v>67</v>
      </c>
      <c r="M1251" t="s">
        <v>2851</v>
      </c>
      <c r="O1251" t="s">
        <v>3092</v>
      </c>
      <c r="P1251" t="s">
        <v>1610</v>
      </c>
      <c r="Q1251" t="s">
        <v>2853</v>
      </c>
      <c r="X1251">
        <v>1</v>
      </c>
    </row>
    <row r="1252" spans="1:24" x14ac:dyDescent="0.25">
      <c r="A1252">
        <v>103</v>
      </c>
      <c r="C1252">
        <v>52</v>
      </c>
      <c r="D1252">
        <v>125</v>
      </c>
      <c r="E1252"/>
      <c r="F1252" s="1">
        <f t="shared" si="19"/>
        <v>125</v>
      </c>
      <c r="G1252" t="s">
        <v>3093</v>
      </c>
      <c r="I1252" t="s">
        <v>58</v>
      </c>
      <c r="J1252">
        <v>1952</v>
      </c>
      <c r="K1252" t="s">
        <v>3095</v>
      </c>
      <c r="L1252" t="s">
        <v>2966</v>
      </c>
      <c r="M1252" t="s">
        <v>2851</v>
      </c>
      <c r="O1252" t="s">
        <v>3096</v>
      </c>
      <c r="P1252" t="s">
        <v>1610</v>
      </c>
      <c r="Q1252" t="s">
        <v>2853</v>
      </c>
      <c r="X1252">
        <v>1</v>
      </c>
    </row>
    <row r="1253" spans="1:24" x14ac:dyDescent="0.25">
      <c r="A1253">
        <v>109</v>
      </c>
      <c r="C1253">
        <v>231</v>
      </c>
      <c r="D1253"/>
      <c r="E1253"/>
      <c r="F1253" s="1">
        <f t="shared" si="19"/>
        <v>0</v>
      </c>
      <c r="G1253" t="s">
        <v>3015</v>
      </c>
      <c r="I1253" t="s">
        <v>58</v>
      </c>
      <c r="J1253">
        <v>1971</v>
      </c>
      <c r="K1253" t="s">
        <v>553</v>
      </c>
      <c r="L1253" t="s">
        <v>2937</v>
      </c>
      <c r="M1253" t="s">
        <v>2851</v>
      </c>
      <c r="O1253" t="s">
        <v>3097</v>
      </c>
      <c r="P1253" t="s">
        <v>1610</v>
      </c>
      <c r="Q1253" t="s">
        <v>2853</v>
      </c>
      <c r="X1253">
        <v>1</v>
      </c>
    </row>
    <row r="1254" spans="1:24" x14ac:dyDescent="0.25">
      <c r="A1254">
        <v>110</v>
      </c>
      <c r="C1254">
        <v>222</v>
      </c>
      <c r="D1254"/>
      <c r="E1254"/>
      <c r="F1254" s="1">
        <f t="shared" si="19"/>
        <v>0</v>
      </c>
      <c r="G1254" t="s">
        <v>3098</v>
      </c>
      <c r="I1254" t="s">
        <v>58</v>
      </c>
      <c r="J1254">
        <v>2011</v>
      </c>
      <c r="K1254" t="s">
        <v>1253</v>
      </c>
      <c r="L1254" t="s">
        <v>2940</v>
      </c>
      <c r="M1254" t="s">
        <v>2851</v>
      </c>
      <c r="O1254" t="s">
        <v>3099</v>
      </c>
      <c r="P1254" t="s">
        <v>1610</v>
      </c>
      <c r="Q1254" t="s">
        <v>2853</v>
      </c>
      <c r="X1254">
        <v>1</v>
      </c>
    </row>
    <row r="1255" spans="1:24" x14ac:dyDescent="0.25">
      <c r="A1255">
        <v>111</v>
      </c>
      <c r="C1255">
        <v>243</v>
      </c>
      <c r="D1255"/>
      <c r="E1255"/>
      <c r="F1255" s="1">
        <f t="shared" si="19"/>
        <v>0</v>
      </c>
      <c r="G1255" t="s">
        <v>755</v>
      </c>
      <c r="I1255" t="s">
        <v>58</v>
      </c>
      <c r="J1255">
        <v>1966</v>
      </c>
      <c r="L1255" t="s">
        <v>691</v>
      </c>
      <c r="M1255" t="s">
        <v>600</v>
      </c>
      <c r="O1255" t="s">
        <v>3100</v>
      </c>
      <c r="P1255" t="s">
        <v>1610</v>
      </c>
      <c r="Q1255" t="s">
        <v>2853</v>
      </c>
      <c r="X1255">
        <v>1</v>
      </c>
    </row>
    <row r="1256" spans="1:24" x14ac:dyDescent="0.25">
      <c r="A1256">
        <v>112</v>
      </c>
      <c r="C1256">
        <v>137</v>
      </c>
      <c r="D1256"/>
      <c r="E1256"/>
      <c r="F1256" s="1">
        <f t="shared" si="19"/>
        <v>0</v>
      </c>
      <c r="G1256" t="s">
        <v>3060</v>
      </c>
      <c r="I1256" t="s">
        <v>58</v>
      </c>
      <c r="J1256">
        <v>1942</v>
      </c>
      <c r="L1256" t="s">
        <v>2872</v>
      </c>
      <c r="M1256" t="s">
        <v>2851</v>
      </c>
      <c r="O1256" t="s">
        <v>3101</v>
      </c>
      <c r="P1256" t="s">
        <v>1610</v>
      </c>
      <c r="Q1256" t="s">
        <v>2853</v>
      </c>
      <c r="X1256">
        <v>1</v>
      </c>
    </row>
    <row r="1257" spans="1:24" x14ac:dyDescent="0.25">
      <c r="A1257">
        <v>114</v>
      </c>
      <c r="C1257">
        <v>236</v>
      </c>
      <c r="D1257"/>
      <c r="E1257"/>
      <c r="F1257" s="1">
        <f t="shared" si="19"/>
        <v>0</v>
      </c>
      <c r="G1257" t="s">
        <v>3032</v>
      </c>
      <c r="I1257" t="s">
        <v>58</v>
      </c>
      <c r="J1257">
        <v>1938</v>
      </c>
      <c r="L1257" t="s">
        <v>3102</v>
      </c>
      <c r="M1257" t="s">
        <v>600</v>
      </c>
      <c r="O1257" t="s">
        <v>3103</v>
      </c>
      <c r="P1257" t="s">
        <v>1610</v>
      </c>
      <c r="Q1257" t="s">
        <v>2853</v>
      </c>
      <c r="X1257">
        <v>1</v>
      </c>
    </row>
    <row r="1258" spans="1:24" x14ac:dyDescent="0.25">
      <c r="A1258">
        <v>115</v>
      </c>
      <c r="C1258">
        <v>125</v>
      </c>
      <c r="D1258"/>
      <c r="E1258"/>
      <c r="F1258" s="1">
        <f t="shared" si="19"/>
        <v>0</v>
      </c>
      <c r="G1258" t="s">
        <v>3082</v>
      </c>
      <c r="I1258" t="s">
        <v>58</v>
      </c>
      <c r="J1258">
        <v>1988</v>
      </c>
      <c r="L1258" t="s">
        <v>2937</v>
      </c>
      <c r="M1258" t="s">
        <v>2851</v>
      </c>
      <c r="O1258" t="s">
        <v>3104</v>
      </c>
      <c r="P1258" t="s">
        <v>1610</v>
      </c>
      <c r="Q1258" t="s">
        <v>2853</v>
      </c>
      <c r="X1258">
        <v>1</v>
      </c>
    </row>
    <row r="1259" spans="1:24" x14ac:dyDescent="0.25">
      <c r="A1259">
        <v>116</v>
      </c>
      <c r="C1259">
        <v>124</v>
      </c>
      <c r="D1259"/>
      <c r="E1259"/>
      <c r="F1259" s="1">
        <f t="shared" si="19"/>
        <v>0</v>
      </c>
      <c r="G1259" t="s">
        <v>3075</v>
      </c>
      <c r="I1259" t="s">
        <v>58</v>
      </c>
      <c r="J1259">
        <v>1997</v>
      </c>
      <c r="L1259" t="s">
        <v>2937</v>
      </c>
      <c r="M1259" t="s">
        <v>2851</v>
      </c>
      <c r="O1259" t="s">
        <v>3105</v>
      </c>
      <c r="P1259" t="s">
        <v>1610</v>
      </c>
      <c r="Q1259" t="s">
        <v>2853</v>
      </c>
      <c r="X1259">
        <v>1</v>
      </c>
    </row>
    <row r="1260" spans="1:24" x14ac:dyDescent="0.25">
      <c r="A1260">
        <v>118</v>
      </c>
      <c r="C1260">
        <v>150</v>
      </c>
      <c r="D1260"/>
      <c r="E1260"/>
      <c r="F1260" s="1">
        <f t="shared" si="19"/>
        <v>0</v>
      </c>
      <c r="G1260" t="s">
        <v>3106</v>
      </c>
      <c r="I1260" t="s">
        <v>58</v>
      </c>
      <c r="J1260">
        <v>1950</v>
      </c>
      <c r="K1260" t="s">
        <v>2949</v>
      </c>
      <c r="L1260" t="s">
        <v>2950</v>
      </c>
      <c r="M1260" t="s">
        <v>600</v>
      </c>
      <c r="O1260" t="s">
        <v>3107</v>
      </c>
      <c r="P1260" t="s">
        <v>1610</v>
      </c>
      <c r="Q1260" t="s">
        <v>2853</v>
      </c>
      <c r="X1260">
        <v>1</v>
      </c>
    </row>
    <row r="1261" spans="1:24" x14ac:dyDescent="0.25">
      <c r="A1261">
        <v>120</v>
      </c>
      <c r="C1261">
        <v>226</v>
      </c>
      <c r="D1261"/>
      <c r="E1261"/>
      <c r="F1261" s="1">
        <f t="shared" si="19"/>
        <v>0</v>
      </c>
      <c r="G1261" t="s">
        <v>3108</v>
      </c>
      <c r="I1261" t="s">
        <v>58</v>
      </c>
      <c r="J1261">
        <v>1934</v>
      </c>
      <c r="K1261" t="s">
        <v>553</v>
      </c>
      <c r="L1261" t="s">
        <v>2937</v>
      </c>
      <c r="M1261" t="s">
        <v>2851</v>
      </c>
      <c r="O1261" t="s">
        <v>3109</v>
      </c>
      <c r="P1261" t="s">
        <v>1610</v>
      </c>
      <c r="Q1261" t="s">
        <v>2853</v>
      </c>
      <c r="X1261">
        <v>1</v>
      </c>
    </row>
    <row r="1262" spans="1:24" x14ac:dyDescent="0.25">
      <c r="A1262">
        <v>122</v>
      </c>
      <c r="C1262">
        <v>197</v>
      </c>
      <c r="D1262"/>
      <c r="E1262"/>
      <c r="F1262" s="1">
        <f t="shared" si="19"/>
        <v>0</v>
      </c>
      <c r="G1262" t="s">
        <v>3110</v>
      </c>
      <c r="I1262" t="s">
        <v>58</v>
      </c>
      <c r="J1262">
        <v>1965</v>
      </c>
      <c r="L1262" t="s">
        <v>691</v>
      </c>
      <c r="M1262" t="s">
        <v>600</v>
      </c>
      <c r="O1262" t="s">
        <v>3111</v>
      </c>
      <c r="P1262" t="s">
        <v>1610</v>
      </c>
      <c r="Q1262" t="s">
        <v>2853</v>
      </c>
      <c r="X1262">
        <v>1</v>
      </c>
    </row>
    <row r="1263" spans="1:24" x14ac:dyDescent="0.25">
      <c r="A1263">
        <v>123</v>
      </c>
      <c r="C1263">
        <v>153</v>
      </c>
      <c r="D1263"/>
      <c r="E1263"/>
      <c r="F1263" s="1">
        <f t="shared" si="19"/>
        <v>0</v>
      </c>
      <c r="G1263" t="s">
        <v>1669</v>
      </c>
      <c r="I1263" t="s">
        <v>58</v>
      </c>
      <c r="J1263">
        <v>1972</v>
      </c>
      <c r="K1263" t="s">
        <v>1671</v>
      </c>
      <c r="L1263" t="s">
        <v>1557</v>
      </c>
      <c r="M1263" t="s">
        <v>2851</v>
      </c>
      <c r="O1263" t="s">
        <v>3112</v>
      </c>
      <c r="P1263" t="s">
        <v>1610</v>
      </c>
      <c r="Q1263" t="s">
        <v>2853</v>
      </c>
      <c r="X1263">
        <v>1</v>
      </c>
    </row>
    <row r="1264" spans="1:24" x14ac:dyDescent="0.25">
      <c r="A1264">
        <v>125</v>
      </c>
      <c r="C1264">
        <v>157</v>
      </c>
      <c r="D1264"/>
      <c r="E1264"/>
      <c r="F1264" s="1">
        <f t="shared" si="19"/>
        <v>0</v>
      </c>
      <c r="G1264" t="s">
        <v>144</v>
      </c>
      <c r="I1264" t="s">
        <v>58</v>
      </c>
      <c r="J1264">
        <v>1962</v>
      </c>
      <c r="K1264" t="s">
        <v>3114</v>
      </c>
      <c r="L1264" t="s">
        <v>1557</v>
      </c>
      <c r="M1264" t="s">
        <v>2851</v>
      </c>
      <c r="O1264" t="s">
        <v>3115</v>
      </c>
      <c r="P1264" t="s">
        <v>1610</v>
      </c>
      <c r="Q1264" t="s">
        <v>2853</v>
      </c>
      <c r="X1264">
        <v>1</v>
      </c>
    </row>
    <row r="1265" spans="1:24" x14ac:dyDescent="0.25">
      <c r="A1265">
        <v>127</v>
      </c>
      <c r="C1265">
        <v>233</v>
      </c>
      <c r="D1265"/>
      <c r="E1265"/>
      <c r="F1265" s="1">
        <f t="shared" si="19"/>
        <v>0</v>
      </c>
      <c r="G1265" t="s">
        <v>453</v>
      </c>
      <c r="I1265" t="s">
        <v>58</v>
      </c>
      <c r="J1265">
        <v>1962</v>
      </c>
      <c r="K1265" t="s">
        <v>3116</v>
      </c>
      <c r="L1265" t="s">
        <v>2872</v>
      </c>
      <c r="M1265" t="s">
        <v>2851</v>
      </c>
      <c r="O1265" t="s">
        <v>3117</v>
      </c>
      <c r="P1265" t="s">
        <v>1610</v>
      </c>
      <c r="Q1265" t="s">
        <v>2853</v>
      </c>
      <c r="X1265">
        <v>1</v>
      </c>
    </row>
    <row r="1266" spans="1:24" x14ac:dyDescent="0.25">
      <c r="A1266">
        <v>128</v>
      </c>
      <c r="C1266">
        <v>164</v>
      </c>
      <c r="D1266"/>
      <c r="E1266"/>
      <c r="F1266" s="1">
        <f t="shared" si="19"/>
        <v>0</v>
      </c>
      <c r="G1266" t="s">
        <v>3118</v>
      </c>
      <c r="I1266" t="s">
        <v>58</v>
      </c>
      <c r="J1266">
        <v>1955</v>
      </c>
      <c r="L1266" t="s">
        <v>1651</v>
      </c>
      <c r="M1266" t="s">
        <v>2851</v>
      </c>
      <c r="O1266" t="s">
        <v>3119</v>
      </c>
      <c r="P1266" t="s">
        <v>1610</v>
      </c>
      <c r="Q1266" t="s">
        <v>2853</v>
      </c>
      <c r="X1266">
        <v>1</v>
      </c>
    </row>
    <row r="1267" spans="1:24" x14ac:dyDescent="0.25">
      <c r="A1267">
        <v>129</v>
      </c>
      <c r="C1267">
        <v>127</v>
      </c>
      <c r="D1267"/>
      <c r="E1267"/>
      <c r="F1267" s="1">
        <f t="shared" si="19"/>
        <v>0</v>
      </c>
      <c r="G1267" t="s">
        <v>79</v>
      </c>
      <c r="I1267" t="s">
        <v>58</v>
      </c>
      <c r="J1267">
        <v>1951</v>
      </c>
      <c r="L1267" t="s">
        <v>2872</v>
      </c>
      <c r="M1267" t="s">
        <v>2851</v>
      </c>
      <c r="O1267" t="s">
        <v>3120</v>
      </c>
      <c r="P1267" t="s">
        <v>1610</v>
      </c>
      <c r="Q1267" t="s">
        <v>2853</v>
      </c>
      <c r="X1267">
        <v>1</v>
      </c>
    </row>
    <row r="1268" spans="1:24" x14ac:dyDescent="0.25">
      <c r="A1268">
        <v>132</v>
      </c>
      <c r="C1268">
        <v>190</v>
      </c>
      <c r="D1268"/>
      <c r="E1268"/>
      <c r="F1268" s="1">
        <f t="shared" si="19"/>
        <v>0</v>
      </c>
      <c r="G1268" t="s">
        <v>3090</v>
      </c>
      <c r="I1268" t="s">
        <v>58</v>
      </c>
      <c r="J1268">
        <v>1952</v>
      </c>
      <c r="L1268" t="s">
        <v>691</v>
      </c>
      <c r="M1268" t="s">
        <v>600</v>
      </c>
      <c r="O1268" t="s">
        <v>3121</v>
      </c>
      <c r="P1268" t="s">
        <v>1610</v>
      </c>
      <c r="Q1268" t="s">
        <v>2853</v>
      </c>
      <c r="X1268">
        <v>1</v>
      </c>
    </row>
    <row r="1269" spans="1:24" x14ac:dyDescent="0.25">
      <c r="A1269">
        <v>134</v>
      </c>
      <c r="C1269">
        <v>218</v>
      </c>
      <c r="D1269"/>
      <c r="E1269"/>
      <c r="F1269" s="1">
        <f t="shared" si="19"/>
        <v>0</v>
      </c>
      <c r="G1269" t="s">
        <v>3122</v>
      </c>
      <c r="I1269" t="s">
        <v>58</v>
      </c>
      <c r="J1269">
        <v>1952</v>
      </c>
      <c r="K1269" t="s">
        <v>2907</v>
      </c>
      <c r="L1269" t="s">
        <v>2907</v>
      </c>
      <c r="M1269" t="s">
        <v>2851</v>
      </c>
      <c r="O1269" t="s">
        <v>3123</v>
      </c>
      <c r="P1269" t="s">
        <v>1610</v>
      </c>
      <c r="Q1269" t="s">
        <v>2853</v>
      </c>
      <c r="X1269">
        <v>1</v>
      </c>
    </row>
    <row r="1270" spans="1:24" x14ac:dyDescent="0.25">
      <c r="A1270">
        <v>135</v>
      </c>
      <c r="C1270">
        <v>187</v>
      </c>
      <c r="D1270"/>
      <c r="E1270"/>
      <c r="F1270" s="1">
        <f t="shared" si="19"/>
        <v>0</v>
      </c>
      <c r="G1270" t="s">
        <v>3124</v>
      </c>
      <c r="I1270" t="s">
        <v>58</v>
      </c>
      <c r="J1270">
        <v>1961</v>
      </c>
      <c r="L1270" t="s">
        <v>3125</v>
      </c>
      <c r="M1270" t="s">
        <v>600</v>
      </c>
      <c r="O1270" t="s">
        <v>3126</v>
      </c>
      <c r="P1270" t="s">
        <v>1610</v>
      </c>
      <c r="Q1270" t="s">
        <v>2853</v>
      </c>
      <c r="X1270">
        <v>1</v>
      </c>
    </row>
    <row r="1271" spans="1:24" x14ac:dyDescent="0.25">
      <c r="F1271" s="1">
        <f t="shared" si="19"/>
        <v>0</v>
      </c>
      <c r="X1271">
        <v>1</v>
      </c>
    </row>
    <row r="1272" spans="1:24" x14ac:dyDescent="0.25">
      <c r="F1272" s="1">
        <f t="shared" si="19"/>
        <v>0</v>
      </c>
      <c r="X1272">
        <v>1</v>
      </c>
    </row>
    <row r="1273" spans="1:24" x14ac:dyDescent="0.25">
      <c r="A1273" t="s">
        <v>1598</v>
      </c>
      <c r="C1273" t="s">
        <v>1599</v>
      </c>
      <c r="D1273"/>
      <c r="E1273"/>
      <c r="F1273" s="1">
        <f t="shared" si="19"/>
        <v>0</v>
      </c>
      <c r="G1273" t="s">
        <v>1600</v>
      </c>
      <c r="I1273" t="s">
        <v>2847</v>
      </c>
      <c r="J1273" t="s">
        <v>1601</v>
      </c>
      <c r="K1273" t="s">
        <v>1602</v>
      </c>
      <c r="L1273" t="s">
        <v>1603</v>
      </c>
      <c r="M1273" t="s">
        <v>2848</v>
      </c>
      <c r="N1273" t="s">
        <v>1604</v>
      </c>
      <c r="O1273" t="s">
        <v>1605</v>
      </c>
      <c r="P1273" t="s">
        <v>1606</v>
      </c>
      <c r="X1273">
        <v>1</v>
      </c>
    </row>
    <row r="1274" spans="1:24" x14ac:dyDescent="0.25">
      <c r="A1274">
        <v>3</v>
      </c>
      <c r="C1274">
        <v>20</v>
      </c>
      <c r="D1274">
        <v>250</v>
      </c>
      <c r="E1274"/>
      <c r="F1274" s="1">
        <f t="shared" si="19"/>
        <v>250</v>
      </c>
      <c r="G1274" t="s">
        <v>28</v>
      </c>
      <c r="I1274" t="s">
        <v>17</v>
      </c>
      <c r="J1274">
        <v>2003</v>
      </c>
      <c r="K1274" t="s">
        <v>32</v>
      </c>
      <c r="L1274" t="s">
        <v>1614</v>
      </c>
      <c r="M1274" t="s">
        <v>2851</v>
      </c>
      <c r="O1274" t="s">
        <v>3127</v>
      </c>
      <c r="P1274" t="s">
        <v>1610</v>
      </c>
      <c r="Q1274" t="s">
        <v>3128</v>
      </c>
      <c r="X1274">
        <v>1</v>
      </c>
    </row>
    <row r="1275" spans="1:24" x14ac:dyDescent="0.25">
      <c r="A1275">
        <v>6</v>
      </c>
      <c r="C1275">
        <v>26</v>
      </c>
      <c r="D1275">
        <v>243.75</v>
      </c>
      <c r="E1275"/>
      <c r="F1275" s="1">
        <f t="shared" si="19"/>
        <v>243.75</v>
      </c>
      <c r="G1275" t="s">
        <v>34</v>
      </c>
      <c r="I1275" t="s">
        <v>17</v>
      </c>
      <c r="J1275">
        <v>2002</v>
      </c>
      <c r="K1275" t="s">
        <v>3095</v>
      </c>
      <c r="L1275" t="s">
        <v>2850</v>
      </c>
      <c r="M1275" t="s">
        <v>2851</v>
      </c>
      <c r="O1275" t="s">
        <v>3130</v>
      </c>
      <c r="P1275" t="s">
        <v>1610</v>
      </c>
      <c r="Q1275" t="s">
        <v>3128</v>
      </c>
      <c r="X1275">
        <v>1</v>
      </c>
    </row>
    <row r="1276" spans="1:24" x14ac:dyDescent="0.25">
      <c r="A1276">
        <v>9</v>
      </c>
      <c r="C1276">
        <v>437</v>
      </c>
      <c r="D1276">
        <v>0</v>
      </c>
      <c r="E1276"/>
      <c r="F1276" s="1">
        <f t="shared" si="19"/>
        <v>0</v>
      </c>
      <c r="G1276" t="s">
        <v>3131</v>
      </c>
      <c r="I1276" t="s">
        <v>17</v>
      </c>
      <c r="J1276">
        <v>1997</v>
      </c>
      <c r="L1276" t="s">
        <v>691</v>
      </c>
      <c r="M1276" t="s">
        <v>600</v>
      </c>
      <c r="O1276" t="s">
        <v>3132</v>
      </c>
      <c r="P1276" t="s">
        <v>1610</v>
      </c>
      <c r="Q1276" t="s">
        <v>3128</v>
      </c>
      <c r="X1276">
        <v>1</v>
      </c>
    </row>
    <row r="1277" spans="1:24" x14ac:dyDescent="0.25">
      <c r="A1277">
        <v>11</v>
      </c>
      <c r="C1277">
        <v>68</v>
      </c>
      <c r="D1277">
        <v>237.5</v>
      </c>
      <c r="E1277"/>
      <c r="F1277" s="1">
        <f t="shared" si="19"/>
        <v>237.5</v>
      </c>
      <c r="G1277" t="s">
        <v>168</v>
      </c>
      <c r="I1277" t="s">
        <v>17</v>
      </c>
      <c r="J1277">
        <v>2005</v>
      </c>
      <c r="K1277" t="s">
        <v>307</v>
      </c>
      <c r="L1277" t="s">
        <v>19</v>
      </c>
      <c r="M1277" t="s">
        <v>2851</v>
      </c>
      <c r="O1277" t="s">
        <v>3133</v>
      </c>
      <c r="P1277" t="s">
        <v>1610</v>
      </c>
      <c r="Q1277" t="s">
        <v>3128</v>
      </c>
      <c r="X1277">
        <v>1</v>
      </c>
    </row>
    <row r="1278" spans="1:24" x14ac:dyDescent="0.25">
      <c r="A1278">
        <v>13</v>
      </c>
      <c r="C1278">
        <v>11</v>
      </c>
      <c r="D1278">
        <v>231.25</v>
      </c>
      <c r="E1278"/>
      <c r="F1278" s="1">
        <f t="shared" si="19"/>
        <v>231.25</v>
      </c>
      <c r="G1278" t="s">
        <v>39</v>
      </c>
      <c r="I1278" t="s">
        <v>17</v>
      </c>
      <c r="J1278">
        <v>2005</v>
      </c>
      <c r="K1278" t="s">
        <v>1027</v>
      </c>
      <c r="L1278" t="s">
        <v>67</v>
      </c>
      <c r="M1278" t="s">
        <v>2851</v>
      </c>
      <c r="O1278" t="s">
        <v>3134</v>
      </c>
      <c r="P1278" t="s">
        <v>1610</v>
      </c>
      <c r="Q1278" t="s">
        <v>3128</v>
      </c>
      <c r="X1278">
        <v>1</v>
      </c>
    </row>
    <row r="1279" spans="1:24" x14ac:dyDescent="0.25">
      <c r="A1279">
        <v>14</v>
      </c>
      <c r="C1279">
        <v>41</v>
      </c>
      <c r="D1279">
        <v>225</v>
      </c>
      <c r="E1279"/>
      <c r="F1279" s="1">
        <f t="shared" si="19"/>
        <v>225</v>
      </c>
      <c r="G1279" t="s">
        <v>45</v>
      </c>
      <c r="I1279" t="s">
        <v>17</v>
      </c>
      <c r="J1279">
        <v>2006</v>
      </c>
      <c r="K1279" t="s">
        <v>2880</v>
      </c>
      <c r="L1279" t="s">
        <v>2872</v>
      </c>
      <c r="M1279" t="s">
        <v>2851</v>
      </c>
      <c r="O1279" t="s">
        <v>3136</v>
      </c>
      <c r="P1279" t="s">
        <v>1610</v>
      </c>
      <c r="Q1279" t="s">
        <v>3128</v>
      </c>
      <c r="X1279">
        <v>1</v>
      </c>
    </row>
    <row r="1280" spans="1:24" x14ac:dyDescent="0.25">
      <c r="A1280">
        <v>22</v>
      </c>
      <c r="C1280">
        <v>73</v>
      </c>
      <c r="D1280">
        <v>218.75</v>
      </c>
      <c r="E1280"/>
      <c r="F1280" s="1">
        <f t="shared" si="19"/>
        <v>218.75</v>
      </c>
      <c r="G1280" t="s">
        <v>45</v>
      </c>
      <c r="I1280" t="s">
        <v>17</v>
      </c>
      <c r="J1280">
        <v>1991</v>
      </c>
      <c r="L1280" t="s">
        <v>1032</v>
      </c>
      <c r="M1280" t="s">
        <v>2851</v>
      </c>
      <c r="O1280" t="s">
        <v>3137</v>
      </c>
      <c r="P1280" t="s">
        <v>1610</v>
      </c>
      <c r="Q1280" t="s">
        <v>3128</v>
      </c>
      <c r="X1280">
        <v>1</v>
      </c>
    </row>
    <row r="1281" spans="1:24" x14ac:dyDescent="0.25">
      <c r="A1281">
        <v>23</v>
      </c>
      <c r="C1281">
        <v>17</v>
      </c>
      <c r="D1281">
        <v>212.5</v>
      </c>
      <c r="E1281"/>
      <c r="F1281" s="1">
        <f t="shared" si="19"/>
        <v>212.5</v>
      </c>
      <c r="G1281" t="s">
        <v>180</v>
      </c>
      <c r="I1281" t="s">
        <v>17</v>
      </c>
      <c r="J1281">
        <v>1990</v>
      </c>
      <c r="K1281" t="s">
        <v>553</v>
      </c>
      <c r="L1281" t="s">
        <v>67</v>
      </c>
      <c r="M1281" t="s">
        <v>2851</v>
      </c>
      <c r="O1281" t="s">
        <v>3138</v>
      </c>
      <c r="P1281" t="s">
        <v>1610</v>
      </c>
      <c r="Q1281" t="s">
        <v>3128</v>
      </c>
      <c r="X1281">
        <v>1</v>
      </c>
    </row>
    <row r="1282" spans="1:24" x14ac:dyDescent="0.25">
      <c r="A1282">
        <v>25</v>
      </c>
      <c r="C1282">
        <v>69</v>
      </c>
      <c r="D1282">
        <v>206.25</v>
      </c>
      <c r="E1282"/>
      <c r="F1282" s="1">
        <f t="shared" ref="F1282:F1345" si="20">SUM(D1282-E1282)</f>
        <v>206.25</v>
      </c>
      <c r="G1282" t="s">
        <v>177</v>
      </c>
      <c r="I1282" t="s">
        <v>17</v>
      </c>
      <c r="J1282">
        <v>2007</v>
      </c>
      <c r="K1282" t="s">
        <v>307</v>
      </c>
      <c r="L1282" t="s">
        <v>19</v>
      </c>
      <c r="M1282" t="s">
        <v>2851</v>
      </c>
      <c r="O1282" t="s">
        <v>3139</v>
      </c>
      <c r="P1282" t="s">
        <v>1610</v>
      </c>
      <c r="Q1282" t="s">
        <v>3128</v>
      </c>
      <c r="X1282">
        <v>1</v>
      </c>
    </row>
    <row r="1283" spans="1:24" x14ac:dyDescent="0.25">
      <c r="A1283">
        <v>29</v>
      </c>
      <c r="C1283">
        <v>452</v>
      </c>
      <c r="D1283">
        <v>0</v>
      </c>
      <c r="E1283"/>
      <c r="F1283" s="1">
        <f t="shared" si="20"/>
        <v>0</v>
      </c>
      <c r="G1283" t="s">
        <v>3140</v>
      </c>
      <c r="I1283" t="s">
        <v>17</v>
      </c>
      <c r="J1283">
        <v>1972</v>
      </c>
      <c r="L1283" t="s">
        <v>691</v>
      </c>
      <c r="M1283" t="s">
        <v>600</v>
      </c>
      <c r="O1283" t="s">
        <v>3141</v>
      </c>
      <c r="P1283" t="s">
        <v>1610</v>
      </c>
      <c r="Q1283" t="s">
        <v>3128</v>
      </c>
      <c r="X1283">
        <v>1</v>
      </c>
    </row>
    <row r="1284" spans="1:24" x14ac:dyDescent="0.25">
      <c r="A1284">
        <v>31</v>
      </c>
      <c r="C1284">
        <v>95</v>
      </c>
      <c r="D1284">
        <v>200</v>
      </c>
      <c r="E1284"/>
      <c r="F1284" s="1">
        <f t="shared" si="20"/>
        <v>200</v>
      </c>
      <c r="G1284" t="s">
        <v>3142</v>
      </c>
      <c r="I1284" t="s">
        <v>17</v>
      </c>
      <c r="J1284">
        <v>1968</v>
      </c>
      <c r="K1284" t="s">
        <v>3144</v>
      </c>
      <c r="L1284" t="s">
        <v>146</v>
      </c>
      <c r="M1284" t="s">
        <v>2851</v>
      </c>
      <c r="O1284" t="s">
        <v>3145</v>
      </c>
      <c r="P1284" t="s">
        <v>1610</v>
      </c>
      <c r="Q1284" t="s">
        <v>3128</v>
      </c>
      <c r="X1284">
        <v>1</v>
      </c>
    </row>
    <row r="1285" spans="1:24" x14ac:dyDescent="0.25">
      <c r="A1285">
        <v>32</v>
      </c>
      <c r="C1285">
        <v>448</v>
      </c>
      <c r="D1285">
        <v>0</v>
      </c>
      <c r="E1285"/>
      <c r="F1285" s="1">
        <f t="shared" si="20"/>
        <v>0</v>
      </c>
      <c r="G1285" t="s">
        <v>3146</v>
      </c>
      <c r="I1285" t="s">
        <v>17</v>
      </c>
      <c r="J1285">
        <v>2005</v>
      </c>
      <c r="L1285" t="s">
        <v>2907</v>
      </c>
      <c r="M1285" t="s">
        <v>2851</v>
      </c>
      <c r="O1285" t="s">
        <v>3147</v>
      </c>
      <c r="P1285" t="s">
        <v>1610</v>
      </c>
      <c r="Q1285" t="s">
        <v>3128</v>
      </c>
      <c r="X1285">
        <v>1</v>
      </c>
    </row>
    <row r="1286" spans="1:24" x14ac:dyDescent="0.25">
      <c r="A1286">
        <v>33</v>
      </c>
      <c r="C1286">
        <v>450</v>
      </c>
      <c r="D1286">
        <v>0</v>
      </c>
      <c r="E1286"/>
      <c r="F1286" s="1">
        <f t="shared" si="20"/>
        <v>0</v>
      </c>
      <c r="G1286" t="s">
        <v>3148</v>
      </c>
      <c r="I1286" t="s">
        <v>17</v>
      </c>
      <c r="J1286">
        <v>2002</v>
      </c>
      <c r="L1286" t="s">
        <v>2907</v>
      </c>
      <c r="M1286" t="s">
        <v>2851</v>
      </c>
      <c r="O1286" t="s">
        <v>3149</v>
      </c>
      <c r="P1286" t="s">
        <v>1610</v>
      </c>
      <c r="Q1286" t="s">
        <v>3128</v>
      </c>
      <c r="X1286">
        <v>1</v>
      </c>
    </row>
    <row r="1287" spans="1:24" x14ac:dyDescent="0.25">
      <c r="A1287">
        <v>34</v>
      </c>
      <c r="C1287">
        <v>449</v>
      </c>
      <c r="D1287">
        <v>0</v>
      </c>
      <c r="E1287"/>
      <c r="F1287" s="1">
        <f t="shared" si="20"/>
        <v>0</v>
      </c>
      <c r="G1287" t="s">
        <v>3150</v>
      </c>
      <c r="I1287" t="s">
        <v>17</v>
      </c>
      <c r="J1287">
        <v>2002</v>
      </c>
      <c r="L1287" t="s">
        <v>2907</v>
      </c>
      <c r="M1287" t="s">
        <v>2851</v>
      </c>
      <c r="O1287" t="s">
        <v>3151</v>
      </c>
      <c r="P1287" t="s">
        <v>1610</v>
      </c>
      <c r="Q1287" t="s">
        <v>3128</v>
      </c>
      <c r="X1287">
        <v>1</v>
      </c>
    </row>
    <row r="1288" spans="1:24" x14ac:dyDescent="0.25">
      <c r="A1288">
        <v>35</v>
      </c>
      <c r="C1288">
        <v>456</v>
      </c>
      <c r="D1288">
        <v>0</v>
      </c>
      <c r="E1288"/>
      <c r="F1288" s="1">
        <f t="shared" si="20"/>
        <v>0</v>
      </c>
      <c r="G1288" t="s">
        <v>851</v>
      </c>
      <c r="I1288" t="s">
        <v>17</v>
      </c>
      <c r="J1288">
        <v>1987</v>
      </c>
      <c r="L1288" t="s">
        <v>2907</v>
      </c>
      <c r="M1288" t="s">
        <v>2851</v>
      </c>
      <c r="O1288" t="s">
        <v>3152</v>
      </c>
      <c r="P1288" t="s">
        <v>1610</v>
      </c>
      <c r="Q1288" t="s">
        <v>3128</v>
      </c>
      <c r="X1288">
        <v>1</v>
      </c>
    </row>
    <row r="1289" spans="1:24" x14ac:dyDescent="0.25">
      <c r="A1289">
        <v>36</v>
      </c>
      <c r="C1289">
        <v>21</v>
      </c>
      <c r="D1289">
        <v>193.75</v>
      </c>
      <c r="E1289"/>
      <c r="F1289" s="1">
        <f t="shared" si="20"/>
        <v>193.75</v>
      </c>
      <c r="G1289" t="s">
        <v>3153</v>
      </c>
      <c r="I1289" t="s">
        <v>17</v>
      </c>
      <c r="J1289">
        <v>1967</v>
      </c>
      <c r="K1289" t="s">
        <v>3095</v>
      </c>
      <c r="L1289" t="s">
        <v>2966</v>
      </c>
      <c r="M1289" t="s">
        <v>2851</v>
      </c>
      <c r="O1289" t="s">
        <v>3154</v>
      </c>
      <c r="P1289" t="s">
        <v>1610</v>
      </c>
      <c r="Q1289" t="s">
        <v>3128</v>
      </c>
      <c r="X1289">
        <v>1</v>
      </c>
    </row>
    <row r="1290" spans="1:24" x14ac:dyDescent="0.25">
      <c r="A1290">
        <v>38</v>
      </c>
      <c r="C1290">
        <v>453</v>
      </c>
      <c r="D1290">
        <v>0</v>
      </c>
      <c r="E1290"/>
      <c r="F1290" s="1">
        <f t="shared" si="20"/>
        <v>0</v>
      </c>
      <c r="G1290" t="s">
        <v>3155</v>
      </c>
      <c r="I1290" t="s">
        <v>17</v>
      </c>
      <c r="J1290">
        <v>1965</v>
      </c>
      <c r="L1290" t="s">
        <v>200</v>
      </c>
      <c r="M1290" t="s">
        <v>2851</v>
      </c>
      <c r="O1290" t="s">
        <v>3156</v>
      </c>
      <c r="P1290" t="s">
        <v>1610</v>
      </c>
      <c r="Q1290" t="s">
        <v>3128</v>
      </c>
      <c r="X1290">
        <v>1</v>
      </c>
    </row>
    <row r="1291" spans="1:24" x14ac:dyDescent="0.25">
      <c r="A1291">
        <v>41</v>
      </c>
      <c r="C1291">
        <v>413</v>
      </c>
      <c r="D1291">
        <v>0</v>
      </c>
      <c r="E1291"/>
      <c r="F1291" s="1">
        <f t="shared" si="20"/>
        <v>0</v>
      </c>
      <c r="G1291" t="s">
        <v>3157</v>
      </c>
      <c r="I1291" t="s">
        <v>17</v>
      </c>
      <c r="J1291">
        <v>1977</v>
      </c>
      <c r="K1291" t="s">
        <v>19</v>
      </c>
      <c r="L1291" t="s">
        <v>2850</v>
      </c>
      <c r="M1291" t="s">
        <v>2851</v>
      </c>
      <c r="O1291" t="s">
        <v>3158</v>
      </c>
      <c r="P1291" t="s">
        <v>1610</v>
      </c>
      <c r="Q1291" t="s">
        <v>3128</v>
      </c>
      <c r="X1291">
        <v>1</v>
      </c>
    </row>
    <row r="1292" spans="1:24" x14ac:dyDescent="0.25">
      <c r="A1292">
        <v>43</v>
      </c>
      <c r="C1292">
        <v>460</v>
      </c>
      <c r="D1292">
        <v>0</v>
      </c>
      <c r="E1292"/>
      <c r="F1292" s="1">
        <f t="shared" si="20"/>
        <v>0</v>
      </c>
      <c r="G1292" t="s">
        <v>3159</v>
      </c>
      <c r="I1292" t="s">
        <v>17</v>
      </c>
      <c r="J1292">
        <v>1984</v>
      </c>
      <c r="L1292" t="s">
        <v>752</v>
      </c>
      <c r="M1292" t="s">
        <v>600</v>
      </c>
      <c r="O1292" t="s">
        <v>3160</v>
      </c>
      <c r="P1292" t="s">
        <v>1610</v>
      </c>
      <c r="Q1292" t="s">
        <v>3128</v>
      </c>
      <c r="X1292">
        <v>1</v>
      </c>
    </row>
    <row r="1293" spans="1:24" x14ac:dyDescent="0.25">
      <c r="A1293">
        <v>48</v>
      </c>
      <c r="C1293">
        <v>431</v>
      </c>
      <c r="D1293">
        <v>0</v>
      </c>
      <c r="E1293"/>
      <c r="F1293" s="1">
        <f t="shared" si="20"/>
        <v>0</v>
      </c>
      <c r="G1293" t="s">
        <v>3161</v>
      </c>
      <c r="I1293" t="s">
        <v>17</v>
      </c>
      <c r="J1293">
        <v>1973</v>
      </c>
      <c r="K1293" t="s">
        <v>1688</v>
      </c>
      <c r="L1293" t="s">
        <v>1689</v>
      </c>
      <c r="M1293" t="s">
        <v>2851</v>
      </c>
      <c r="O1293" t="s">
        <v>3162</v>
      </c>
      <c r="P1293" t="s">
        <v>1610</v>
      </c>
      <c r="Q1293" t="s">
        <v>3128</v>
      </c>
      <c r="X1293">
        <v>1</v>
      </c>
    </row>
    <row r="1294" spans="1:24" x14ac:dyDescent="0.25">
      <c r="A1294">
        <v>50</v>
      </c>
      <c r="C1294">
        <v>430</v>
      </c>
      <c r="D1294">
        <v>0</v>
      </c>
      <c r="E1294"/>
      <c r="F1294" s="1">
        <f t="shared" si="20"/>
        <v>0</v>
      </c>
      <c r="G1294" t="s">
        <v>3163</v>
      </c>
      <c r="I1294" t="s">
        <v>17</v>
      </c>
      <c r="J1294">
        <v>1966</v>
      </c>
      <c r="K1294" t="s">
        <v>3164</v>
      </c>
      <c r="L1294" t="s">
        <v>1651</v>
      </c>
      <c r="M1294" t="s">
        <v>2851</v>
      </c>
      <c r="O1294" s="3">
        <v>0.10899305555555555</v>
      </c>
      <c r="P1294" t="s">
        <v>1610</v>
      </c>
      <c r="Q1294" t="s">
        <v>3128</v>
      </c>
      <c r="X1294">
        <v>1</v>
      </c>
    </row>
    <row r="1295" spans="1:24" x14ac:dyDescent="0.25">
      <c r="D1295">
        <v>0</v>
      </c>
      <c r="E1295"/>
      <c r="F1295" s="1">
        <f t="shared" si="20"/>
        <v>0</v>
      </c>
      <c r="O1295" s="3"/>
      <c r="X1295">
        <v>1</v>
      </c>
    </row>
    <row r="1296" spans="1:24" x14ac:dyDescent="0.25">
      <c r="D1296">
        <v>0</v>
      </c>
      <c r="E1296"/>
      <c r="F1296" s="1">
        <f t="shared" si="20"/>
        <v>0</v>
      </c>
      <c r="O1296" s="3"/>
      <c r="X1296">
        <v>1</v>
      </c>
    </row>
    <row r="1297" spans="1:24" x14ac:dyDescent="0.25">
      <c r="A1297">
        <v>1</v>
      </c>
      <c r="C1297">
        <v>9</v>
      </c>
      <c r="D1297">
        <v>250</v>
      </c>
      <c r="E1297"/>
      <c r="F1297" s="1">
        <f t="shared" si="20"/>
        <v>250</v>
      </c>
      <c r="G1297" t="s">
        <v>3165</v>
      </c>
      <c r="I1297" t="s">
        <v>58</v>
      </c>
      <c r="J1297">
        <v>1995</v>
      </c>
      <c r="K1297" t="s">
        <v>3095</v>
      </c>
      <c r="L1297" t="s">
        <v>2966</v>
      </c>
      <c r="M1297" t="s">
        <v>2851</v>
      </c>
      <c r="O1297" t="s">
        <v>3167</v>
      </c>
      <c r="P1297" t="s">
        <v>1610</v>
      </c>
      <c r="Q1297" t="s">
        <v>3128</v>
      </c>
      <c r="X1297">
        <v>1</v>
      </c>
    </row>
    <row r="1298" spans="1:24" x14ac:dyDescent="0.25">
      <c r="A1298">
        <v>2</v>
      </c>
      <c r="C1298">
        <v>19</v>
      </c>
      <c r="D1298">
        <v>243.75</v>
      </c>
      <c r="E1298"/>
      <c r="F1298" s="1">
        <f t="shared" si="20"/>
        <v>243.75</v>
      </c>
      <c r="G1298" t="s">
        <v>62</v>
      </c>
      <c r="I1298" t="s">
        <v>58</v>
      </c>
      <c r="J1298">
        <v>2004</v>
      </c>
      <c r="K1298" t="s">
        <v>3095</v>
      </c>
      <c r="L1298" t="s">
        <v>19</v>
      </c>
      <c r="M1298" t="s">
        <v>2851</v>
      </c>
      <c r="O1298" t="s">
        <v>3168</v>
      </c>
      <c r="P1298" t="s">
        <v>1610</v>
      </c>
      <c r="Q1298" t="s">
        <v>3128</v>
      </c>
      <c r="X1298">
        <v>1</v>
      </c>
    </row>
    <row r="1299" spans="1:24" x14ac:dyDescent="0.25">
      <c r="A1299">
        <v>4</v>
      </c>
      <c r="C1299">
        <v>12</v>
      </c>
      <c r="D1299">
        <v>237.5</v>
      </c>
      <c r="E1299"/>
      <c r="F1299" s="1">
        <f t="shared" si="20"/>
        <v>237.5</v>
      </c>
      <c r="G1299" t="s">
        <v>65</v>
      </c>
      <c r="I1299" t="s">
        <v>58</v>
      </c>
      <c r="J1299">
        <v>2005</v>
      </c>
      <c r="K1299" t="s">
        <v>68</v>
      </c>
      <c r="L1299" t="s">
        <v>67</v>
      </c>
      <c r="M1299" t="s">
        <v>2851</v>
      </c>
      <c r="O1299" t="s">
        <v>3170</v>
      </c>
      <c r="P1299" t="s">
        <v>1610</v>
      </c>
      <c r="Q1299" t="s">
        <v>3128</v>
      </c>
      <c r="X1299">
        <v>1</v>
      </c>
    </row>
    <row r="1300" spans="1:24" x14ac:dyDescent="0.25">
      <c r="A1300">
        <v>5</v>
      </c>
      <c r="C1300">
        <v>30</v>
      </c>
      <c r="D1300">
        <v>231.25</v>
      </c>
      <c r="E1300"/>
      <c r="F1300" s="1">
        <f t="shared" si="20"/>
        <v>231.25</v>
      </c>
      <c r="G1300" t="s">
        <v>70</v>
      </c>
      <c r="I1300" t="s">
        <v>58</v>
      </c>
      <c r="J1300">
        <v>2005</v>
      </c>
      <c r="K1300" t="s">
        <v>765</v>
      </c>
      <c r="L1300" t="s">
        <v>801</v>
      </c>
      <c r="M1300" t="s">
        <v>2851</v>
      </c>
      <c r="O1300" t="s">
        <v>3171</v>
      </c>
      <c r="P1300" t="s">
        <v>1610</v>
      </c>
      <c r="Q1300" t="s">
        <v>3128</v>
      </c>
      <c r="X1300">
        <v>1</v>
      </c>
    </row>
    <row r="1301" spans="1:24" x14ac:dyDescent="0.25">
      <c r="A1301">
        <v>7</v>
      </c>
      <c r="C1301">
        <v>426</v>
      </c>
      <c r="D1301">
        <v>0</v>
      </c>
      <c r="E1301"/>
      <c r="F1301" s="1">
        <f t="shared" si="20"/>
        <v>0</v>
      </c>
      <c r="G1301" t="s">
        <v>3172</v>
      </c>
      <c r="I1301" t="s">
        <v>58</v>
      </c>
      <c r="J1301">
        <v>1989</v>
      </c>
      <c r="L1301" t="s">
        <v>200</v>
      </c>
      <c r="M1301" t="s">
        <v>2851</v>
      </c>
      <c r="O1301" t="s">
        <v>3173</v>
      </c>
      <c r="P1301" t="s">
        <v>1610</v>
      </c>
      <c r="Q1301" t="s">
        <v>3128</v>
      </c>
      <c r="X1301">
        <v>1</v>
      </c>
    </row>
    <row r="1302" spans="1:24" x14ac:dyDescent="0.25">
      <c r="A1302">
        <v>8</v>
      </c>
      <c r="C1302">
        <v>457</v>
      </c>
      <c r="D1302">
        <v>0</v>
      </c>
      <c r="E1302"/>
      <c r="F1302" s="1">
        <f t="shared" si="20"/>
        <v>0</v>
      </c>
      <c r="G1302" t="s">
        <v>3174</v>
      </c>
      <c r="I1302" t="s">
        <v>58</v>
      </c>
      <c r="J1302">
        <v>1978</v>
      </c>
      <c r="L1302" t="s">
        <v>2907</v>
      </c>
      <c r="M1302" t="s">
        <v>2851</v>
      </c>
      <c r="O1302" t="s">
        <v>3175</v>
      </c>
      <c r="P1302" t="s">
        <v>1610</v>
      </c>
      <c r="Q1302" t="s">
        <v>3128</v>
      </c>
      <c r="X1302">
        <v>1</v>
      </c>
    </row>
    <row r="1303" spans="1:24" x14ac:dyDescent="0.25">
      <c r="A1303">
        <v>10</v>
      </c>
      <c r="C1303">
        <v>89</v>
      </c>
      <c r="D1303">
        <v>225</v>
      </c>
      <c r="E1303"/>
      <c r="F1303" s="1">
        <f t="shared" si="20"/>
        <v>225</v>
      </c>
      <c r="G1303" t="s">
        <v>3165</v>
      </c>
      <c r="I1303" t="s">
        <v>58</v>
      </c>
      <c r="J1303">
        <v>2004</v>
      </c>
      <c r="K1303" t="s">
        <v>2880</v>
      </c>
      <c r="L1303" t="s">
        <v>2872</v>
      </c>
      <c r="M1303" t="s">
        <v>2851</v>
      </c>
      <c r="O1303" t="s">
        <v>3176</v>
      </c>
      <c r="P1303" t="s">
        <v>1610</v>
      </c>
      <c r="Q1303" t="s">
        <v>3128</v>
      </c>
      <c r="X1303">
        <v>1</v>
      </c>
    </row>
    <row r="1304" spans="1:24" x14ac:dyDescent="0.25">
      <c r="A1304">
        <v>12</v>
      </c>
      <c r="C1304">
        <v>63</v>
      </c>
      <c r="D1304">
        <v>218.75</v>
      </c>
      <c r="E1304"/>
      <c r="F1304" s="1">
        <f t="shared" si="20"/>
        <v>218.75</v>
      </c>
      <c r="G1304" t="s">
        <v>94</v>
      </c>
      <c r="I1304" t="s">
        <v>58</v>
      </c>
      <c r="J1304">
        <v>2006</v>
      </c>
      <c r="K1304" t="s">
        <v>2880</v>
      </c>
      <c r="L1304" t="s">
        <v>2926</v>
      </c>
      <c r="M1304" t="s">
        <v>2851</v>
      </c>
      <c r="O1304" t="s">
        <v>3178</v>
      </c>
      <c r="P1304" t="s">
        <v>1610</v>
      </c>
      <c r="Q1304" t="s">
        <v>3128</v>
      </c>
      <c r="X1304">
        <v>1</v>
      </c>
    </row>
    <row r="1305" spans="1:24" x14ac:dyDescent="0.25">
      <c r="A1305">
        <v>15</v>
      </c>
      <c r="C1305">
        <v>18</v>
      </c>
      <c r="D1305">
        <v>212.5</v>
      </c>
      <c r="E1305"/>
      <c r="F1305" s="1">
        <f t="shared" si="20"/>
        <v>212.5</v>
      </c>
      <c r="G1305" t="s">
        <v>76</v>
      </c>
      <c r="I1305" t="s">
        <v>58</v>
      </c>
      <c r="J1305">
        <v>1969</v>
      </c>
      <c r="K1305" t="s">
        <v>26</v>
      </c>
      <c r="L1305" t="s">
        <v>2850</v>
      </c>
      <c r="M1305" t="s">
        <v>2851</v>
      </c>
      <c r="O1305" t="s">
        <v>3179</v>
      </c>
      <c r="P1305" t="s">
        <v>1610</v>
      </c>
      <c r="Q1305" t="s">
        <v>3128</v>
      </c>
      <c r="X1305">
        <v>1</v>
      </c>
    </row>
    <row r="1306" spans="1:24" x14ac:dyDescent="0.25">
      <c r="A1306">
        <v>16</v>
      </c>
      <c r="C1306">
        <v>420</v>
      </c>
      <c r="D1306">
        <v>0</v>
      </c>
      <c r="E1306"/>
      <c r="F1306" s="1">
        <f t="shared" si="20"/>
        <v>0</v>
      </c>
      <c r="G1306" t="s">
        <v>451</v>
      </c>
      <c r="I1306" t="s">
        <v>58</v>
      </c>
      <c r="J1306">
        <v>1964</v>
      </c>
      <c r="L1306" t="s">
        <v>3180</v>
      </c>
      <c r="M1306" t="s">
        <v>3181</v>
      </c>
      <c r="O1306" t="s">
        <v>3182</v>
      </c>
      <c r="P1306" t="s">
        <v>1610</v>
      </c>
      <c r="Q1306" t="s">
        <v>3128</v>
      </c>
      <c r="X1306">
        <v>1</v>
      </c>
    </row>
    <row r="1307" spans="1:24" x14ac:dyDescent="0.25">
      <c r="A1307">
        <v>17</v>
      </c>
      <c r="C1307">
        <v>422</v>
      </c>
      <c r="D1307">
        <v>0</v>
      </c>
      <c r="E1307"/>
      <c r="F1307" s="1">
        <f t="shared" si="20"/>
        <v>0</v>
      </c>
      <c r="G1307" t="s">
        <v>2105</v>
      </c>
      <c r="I1307" t="s">
        <v>58</v>
      </c>
      <c r="J1307">
        <v>1972</v>
      </c>
      <c r="K1307" t="s">
        <v>1096</v>
      </c>
      <c r="L1307" t="s">
        <v>691</v>
      </c>
      <c r="M1307" t="s">
        <v>600</v>
      </c>
      <c r="O1307" t="s">
        <v>3183</v>
      </c>
      <c r="P1307" t="s">
        <v>1610</v>
      </c>
      <c r="Q1307" t="s">
        <v>3128</v>
      </c>
      <c r="X1307">
        <v>1</v>
      </c>
    </row>
    <row r="1308" spans="1:24" x14ac:dyDescent="0.25">
      <c r="A1308">
        <v>18</v>
      </c>
      <c r="C1308">
        <v>37</v>
      </c>
      <c r="D1308">
        <v>206.25</v>
      </c>
      <c r="E1308"/>
      <c r="F1308" s="1">
        <f t="shared" si="20"/>
        <v>206.25</v>
      </c>
      <c r="G1308" t="s">
        <v>649</v>
      </c>
      <c r="I1308" t="s">
        <v>58</v>
      </c>
      <c r="J1308">
        <v>1978</v>
      </c>
      <c r="K1308" t="s">
        <v>553</v>
      </c>
      <c r="L1308" t="s">
        <v>2937</v>
      </c>
      <c r="M1308" t="s">
        <v>2851</v>
      </c>
      <c r="O1308" t="s">
        <v>3184</v>
      </c>
      <c r="P1308" t="s">
        <v>1610</v>
      </c>
      <c r="Q1308" t="s">
        <v>3128</v>
      </c>
      <c r="X1308">
        <v>1</v>
      </c>
    </row>
    <row r="1309" spans="1:24" x14ac:dyDescent="0.25">
      <c r="A1309">
        <v>19</v>
      </c>
      <c r="C1309">
        <v>458</v>
      </c>
      <c r="D1309">
        <v>0</v>
      </c>
      <c r="E1309"/>
      <c r="F1309" s="1">
        <f t="shared" si="20"/>
        <v>0</v>
      </c>
      <c r="G1309" t="s">
        <v>3185</v>
      </c>
      <c r="I1309" t="s">
        <v>58</v>
      </c>
      <c r="J1309">
        <v>1960</v>
      </c>
      <c r="K1309" t="s">
        <v>3186</v>
      </c>
      <c r="L1309" t="s">
        <v>1220</v>
      </c>
      <c r="M1309" t="s">
        <v>2851</v>
      </c>
      <c r="O1309" t="s">
        <v>3187</v>
      </c>
      <c r="P1309" t="s">
        <v>1610</v>
      </c>
      <c r="Q1309" t="s">
        <v>3128</v>
      </c>
      <c r="X1309">
        <v>1</v>
      </c>
    </row>
    <row r="1310" spans="1:24" x14ac:dyDescent="0.25">
      <c r="A1310">
        <v>20</v>
      </c>
      <c r="C1310">
        <v>451</v>
      </c>
      <c r="D1310">
        <v>0</v>
      </c>
      <c r="E1310"/>
      <c r="F1310" s="1">
        <f t="shared" si="20"/>
        <v>0</v>
      </c>
      <c r="G1310" t="s">
        <v>2448</v>
      </c>
      <c r="I1310" t="s">
        <v>58</v>
      </c>
      <c r="J1310">
        <v>1965</v>
      </c>
      <c r="K1310" t="s">
        <v>691</v>
      </c>
      <c r="L1310" t="s">
        <v>691</v>
      </c>
      <c r="M1310" t="s">
        <v>600</v>
      </c>
      <c r="O1310" t="s">
        <v>3188</v>
      </c>
      <c r="P1310" t="s">
        <v>1610</v>
      </c>
      <c r="Q1310" t="s">
        <v>3128</v>
      </c>
      <c r="X1310">
        <v>1</v>
      </c>
    </row>
    <row r="1311" spans="1:24" x14ac:dyDescent="0.25">
      <c r="A1311">
        <v>21</v>
      </c>
      <c r="C1311">
        <v>33</v>
      </c>
      <c r="D1311">
        <v>200</v>
      </c>
      <c r="E1311"/>
      <c r="F1311" s="1">
        <f t="shared" si="20"/>
        <v>200</v>
      </c>
      <c r="G1311" t="s">
        <v>3189</v>
      </c>
      <c r="I1311" t="s">
        <v>58</v>
      </c>
      <c r="J1311">
        <v>1971</v>
      </c>
      <c r="K1311" t="s">
        <v>3095</v>
      </c>
      <c r="L1311" t="s">
        <v>92</v>
      </c>
      <c r="M1311" t="s">
        <v>2851</v>
      </c>
      <c r="O1311" t="s">
        <v>3191</v>
      </c>
      <c r="P1311" t="s">
        <v>1610</v>
      </c>
      <c r="Q1311" t="s">
        <v>3128</v>
      </c>
      <c r="X1311">
        <v>1</v>
      </c>
    </row>
    <row r="1312" spans="1:24" x14ac:dyDescent="0.25">
      <c r="A1312">
        <v>24</v>
      </c>
      <c r="C1312">
        <v>433</v>
      </c>
      <c r="D1312">
        <v>0</v>
      </c>
      <c r="E1312"/>
      <c r="F1312" s="1">
        <f t="shared" si="20"/>
        <v>0</v>
      </c>
      <c r="G1312" t="s">
        <v>3192</v>
      </c>
      <c r="I1312" t="s">
        <v>58</v>
      </c>
      <c r="J1312">
        <v>1992</v>
      </c>
      <c r="K1312" t="s">
        <v>3193</v>
      </c>
      <c r="L1312" t="s">
        <v>646</v>
      </c>
      <c r="M1312" t="s">
        <v>2851</v>
      </c>
      <c r="O1312" t="s">
        <v>3194</v>
      </c>
      <c r="P1312" t="s">
        <v>1610</v>
      </c>
      <c r="Q1312" t="s">
        <v>3128</v>
      </c>
      <c r="X1312">
        <v>1</v>
      </c>
    </row>
    <row r="1313" spans="1:24" x14ac:dyDescent="0.25">
      <c r="A1313">
        <v>26</v>
      </c>
      <c r="C1313">
        <v>447</v>
      </c>
      <c r="D1313">
        <v>0</v>
      </c>
      <c r="E1313"/>
      <c r="F1313" s="1">
        <f t="shared" si="20"/>
        <v>0</v>
      </c>
      <c r="G1313" t="s">
        <v>484</v>
      </c>
      <c r="I1313" t="s">
        <v>58</v>
      </c>
      <c r="J1313">
        <v>1972</v>
      </c>
      <c r="K1313" t="s">
        <v>142</v>
      </c>
      <c r="L1313" t="s">
        <v>1091</v>
      </c>
      <c r="M1313" t="s">
        <v>2851</v>
      </c>
      <c r="O1313" t="s">
        <v>3195</v>
      </c>
      <c r="P1313" t="s">
        <v>1610</v>
      </c>
      <c r="Q1313" t="s">
        <v>3128</v>
      </c>
      <c r="X1313">
        <v>1</v>
      </c>
    </row>
    <row r="1314" spans="1:24" x14ac:dyDescent="0.25">
      <c r="A1314">
        <v>27</v>
      </c>
      <c r="C1314">
        <v>438</v>
      </c>
      <c r="D1314">
        <v>0</v>
      </c>
      <c r="E1314"/>
      <c r="F1314" s="1">
        <f t="shared" si="20"/>
        <v>0</v>
      </c>
      <c r="G1314" t="s">
        <v>3196</v>
      </c>
      <c r="I1314" t="s">
        <v>58</v>
      </c>
      <c r="J1314">
        <v>1979</v>
      </c>
      <c r="L1314" t="s">
        <v>2872</v>
      </c>
      <c r="M1314" t="s">
        <v>2851</v>
      </c>
      <c r="O1314" t="s">
        <v>3197</v>
      </c>
      <c r="P1314" t="s">
        <v>1610</v>
      </c>
      <c r="Q1314" t="s">
        <v>3128</v>
      </c>
      <c r="X1314">
        <v>1</v>
      </c>
    </row>
    <row r="1315" spans="1:24" x14ac:dyDescent="0.25">
      <c r="A1315">
        <v>28</v>
      </c>
      <c r="C1315">
        <v>82</v>
      </c>
      <c r="D1315">
        <v>193.75</v>
      </c>
      <c r="E1315"/>
      <c r="F1315" s="1">
        <f t="shared" si="20"/>
        <v>193.75</v>
      </c>
      <c r="G1315" t="s">
        <v>3198</v>
      </c>
      <c r="I1315" t="s">
        <v>58</v>
      </c>
      <c r="J1315">
        <v>1974</v>
      </c>
      <c r="K1315" t="s">
        <v>2880</v>
      </c>
      <c r="L1315" t="s">
        <v>2872</v>
      </c>
      <c r="M1315" t="s">
        <v>2851</v>
      </c>
      <c r="O1315" t="s">
        <v>3200</v>
      </c>
      <c r="P1315" t="s">
        <v>1610</v>
      </c>
      <c r="Q1315" t="s">
        <v>3128</v>
      </c>
      <c r="X1315">
        <v>1</v>
      </c>
    </row>
    <row r="1316" spans="1:24" x14ac:dyDescent="0.25">
      <c r="A1316">
        <v>30</v>
      </c>
      <c r="C1316">
        <v>423</v>
      </c>
      <c r="D1316">
        <v>0</v>
      </c>
      <c r="E1316"/>
      <c r="F1316" s="1">
        <f t="shared" si="20"/>
        <v>0</v>
      </c>
      <c r="G1316" t="s">
        <v>755</v>
      </c>
      <c r="I1316" t="s">
        <v>58</v>
      </c>
      <c r="J1316">
        <v>1963</v>
      </c>
      <c r="K1316" t="s">
        <v>1096</v>
      </c>
      <c r="L1316" t="s">
        <v>3201</v>
      </c>
      <c r="M1316" t="s">
        <v>600</v>
      </c>
      <c r="O1316" t="s">
        <v>3202</v>
      </c>
      <c r="P1316" t="s">
        <v>1610</v>
      </c>
      <c r="Q1316" t="s">
        <v>3128</v>
      </c>
      <c r="X1316">
        <v>1</v>
      </c>
    </row>
    <row r="1317" spans="1:24" x14ac:dyDescent="0.25">
      <c r="A1317">
        <v>37</v>
      </c>
      <c r="C1317">
        <v>47</v>
      </c>
      <c r="D1317">
        <v>187.5</v>
      </c>
      <c r="E1317"/>
      <c r="F1317" s="1">
        <f t="shared" si="20"/>
        <v>187.5</v>
      </c>
      <c r="G1317" t="s">
        <v>120</v>
      </c>
      <c r="I1317" t="s">
        <v>58</v>
      </c>
      <c r="J1317">
        <v>1958</v>
      </c>
      <c r="K1317" t="s">
        <v>3204</v>
      </c>
      <c r="L1317" t="s">
        <v>3205</v>
      </c>
      <c r="M1317" t="s">
        <v>2851</v>
      </c>
      <c r="O1317" t="s">
        <v>3206</v>
      </c>
      <c r="P1317" t="s">
        <v>1610</v>
      </c>
      <c r="Q1317" t="s">
        <v>3128</v>
      </c>
      <c r="X1317">
        <v>1</v>
      </c>
    </row>
    <row r="1318" spans="1:24" x14ac:dyDescent="0.25">
      <c r="A1318">
        <v>39</v>
      </c>
      <c r="C1318">
        <v>429</v>
      </c>
      <c r="D1318">
        <v>0</v>
      </c>
      <c r="E1318"/>
      <c r="F1318" s="1">
        <f t="shared" si="20"/>
        <v>0</v>
      </c>
      <c r="G1318" t="s">
        <v>3207</v>
      </c>
      <c r="I1318" t="s">
        <v>58</v>
      </c>
      <c r="J1318">
        <v>1979</v>
      </c>
      <c r="L1318" t="s">
        <v>3030</v>
      </c>
      <c r="M1318" t="s">
        <v>2851</v>
      </c>
      <c r="O1318" t="s">
        <v>3208</v>
      </c>
      <c r="P1318" t="s">
        <v>1610</v>
      </c>
      <c r="Q1318" t="s">
        <v>3128</v>
      </c>
      <c r="X1318">
        <v>1</v>
      </c>
    </row>
    <row r="1319" spans="1:24" x14ac:dyDescent="0.25">
      <c r="A1319">
        <v>40</v>
      </c>
      <c r="C1319">
        <v>424</v>
      </c>
      <c r="D1319">
        <v>0</v>
      </c>
      <c r="E1319"/>
      <c r="F1319" s="1">
        <f t="shared" si="20"/>
        <v>0</v>
      </c>
      <c r="G1319" t="s">
        <v>3209</v>
      </c>
      <c r="I1319" t="s">
        <v>58</v>
      </c>
      <c r="J1319">
        <v>1981</v>
      </c>
      <c r="K1319" t="s">
        <v>3210</v>
      </c>
      <c r="L1319" t="s">
        <v>2872</v>
      </c>
      <c r="M1319" t="s">
        <v>2851</v>
      </c>
      <c r="O1319" t="s">
        <v>3211</v>
      </c>
      <c r="P1319" t="s">
        <v>1610</v>
      </c>
      <c r="Q1319" t="s">
        <v>3128</v>
      </c>
      <c r="X1319">
        <v>1</v>
      </c>
    </row>
    <row r="1320" spans="1:24" x14ac:dyDescent="0.25">
      <c r="A1320">
        <v>42</v>
      </c>
      <c r="C1320">
        <v>435</v>
      </c>
      <c r="D1320">
        <v>0</v>
      </c>
      <c r="E1320"/>
      <c r="F1320" s="1">
        <f t="shared" si="20"/>
        <v>0</v>
      </c>
      <c r="G1320" t="s">
        <v>3212</v>
      </c>
      <c r="I1320" t="s">
        <v>58</v>
      </c>
      <c r="J1320">
        <v>1982</v>
      </c>
      <c r="L1320" t="s">
        <v>1651</v>
      </c>
      <c r="M1320" t="s">
        <v>2851</v>
      </c>
      <c r="O1320" t="s">
        <v>3213</v>
      </c>
      <c r="P1320" t="s">
        <v>1610</v>
      </c>
      <c r="Q1320" t="s">
        <v>3128</v>
      </c>
      <c r="X1320">
        <v>1</v>
      </c>
    </row>
    <row r="1321" spans="1:24" x14ac:dyDescent="0.25">
      <c r="A1321">
        <v>44</v>
      </c>
      <c r="C1321">
        <v>409</v>
      </c>
      <c r="D1321">
        <v>0</v>
      </c>
      <c r="E1321"/>
      <c r="F1321" s="1">
        <f t="shared" si="20"/>
        <v>0</v>
      </c>
      <c r="G1321" t="s">
        <v>967</v>
      </c>
      <c r="I1321" t="s">
        <v>58</v>
      </c>
      <c r="J1321">
        <v>1965</v>
      </c>
      <c r="K1321" t="s">
        <v>3214</v>
      </c>
      <c r="L1321" t="s">
        <v>970</v>
      </c>
      <c r="M1321" t="s">
        <v>3215</v>
      </c>
      <c r="O1321" t="s">
        <v>3216</v>
      </c>
      <c r="P1321" t="s">
        <v>1610</v>
      </c>
      <c r="Q1321" t="s">
        <v>3128</v>
      </c>
      <c r="X1321">
        <v>1</v>
      </c>
    </row>
    <row r="1322" spans="1:24" x14ac:dyDescent="0.25">
      <c r="A1322">
        <v>45</v>
      </c>
      <c r="C1322">
        <v>10</v>
      </c>
      <c r="D1322">
        <v>181.25</v>
      </c>
      <c r="E1322"/>
      <c r="F1322" s="1">
        <f t="shared" si="20"/>
        <v>181.25</v>
      </c>
      <c r="G1322" t="s">
        <v>1695</v>
      </c>
      <c r="I1322" t="s">
        <v>58</v>
      </c>
      <c r="J1322">
        <v>1951</v>
      </c>
      <c r="K1322" t="s">
        <v>1367</v>
      </c>
      <c r="L1322" t="s">
        <v>1697</v>
      </c>
      <c r="M1322" t="s">
        <v>2851</v>
      </c>
      <c r="O1322" t="s">
        <v>3217</v>
      </c>
      <c r="P1322" t="s">
        <v>1610</v>
      </c>
      <c r="Q1322" t="s">
        <v>3128</v>
      </c>
      <c r="X1322">
        <v>1</v>
      </c>
    </row>
    <row r="1323" spans="1:24" x14ac:dyDescent="0.25">
      <c r="A1323">
        <v>46</v>
      </c>
      <c r="C1323">
        <v>55</v>
      </c>
      <c r="D1323">
        <v>175</v>
      </c>
      <c r="E1323"/>
      <c r="F1323" s="1">
        <f t="shared" si="20"/>
        <v>175</v>
      </c>
      <c r="G1323" t="s">
        <v>140</v>
      </c>
      <c r="I1323" t="s">
        <v>58</v>
      </c>
      <c r="J1323">
        <v>1975</v>
      </c>
      <c r="K1323" t="s">
        <v>3218</v>
      </c>
      <c r="L1323" t="s">
        <v>712</v>
      </c>
      <c r="M1323" t="s">
        <v>2851</v>
      </c>
      <c r="O1323" t="s">
        <v>3219</v>
      </c>
      <c r="P1323" t="s">
        <v>1610</v>
      </c>
      <c r="Q1323" t="s">
        <v>3128</v>
      </c>
      <c r="X1323">
        <v>1</v>
      </c>
    </row>
    <row r="1324" spans="1:24" x14ac:dyDescent="0.25">
      <c r="A1324">
        <v>47</v>
      </c>
      <c r="C1324">
        <v>425</v>
      </c>
      <c r="D1324">
        <v>0</v>
      </c>
      <c r="E1324"/>
      <c r="F1324" s="1">
        <f t="shared" si="20"/>
        <v>0</v>
      </c>
      <c r="G1324" t="s">
        <v>3220</v>
      </c>
      <c r="I1324" t="s">
        <v>58</v>
      </c>
      <c r="J1324">
        <v>1985</v>
      </c>
      <c r="L1324" t="s">
        <v>1676</v>
      </c>
      <c r="M1324" t="s">
        <v>2851</v>
      </c>
      <c r="O1324" t="s">
        <v>3221</v>
      </c>
      <c r="P1324" t="s">
        <v>1610</v>
      </c>
      <c r="Q1324" t="s">
        <v>3128</v>
      </c>
      <c r="X1324">
        <v>1</v>
      </c>
    </row>
    <row r="1325" spans="1:24" x14ac:dyDescent="0.25">
      <c r="A1325">
        <v>49</v>
      </c>
      <c r="C1325">
        <v>31</v>
      </c>
      <c r="D1325">
        <v>168.75</v>
      </c>
      <c r="E1325"/>
      <c r="F1325" s="1">
        <f t="shared" si="20"/>
        <v>168.75</v>
      </c>
      <c r="G1325" t="s">
        <v>144</v>
      </c>
      <c r="I1325" t="s">
        <v>58</v>
      </c>
      <c r="J1325">
        <v>1968</v>
      </c>
      <c r="K1325" t="s">
        <v>142</v>
      </c>
      <c r="L1325" t="s">
        <v>146</v>
      </c>
      <c r="M1325" t="s">
        <v>2851</v>
      </c>
      <c r="O1325" t="s">
        <v>3222</v>
      </c>
      <c r="P1325" t="s">
        <v>1610</v>
      </c>
      <c r="Q1325" t="s">
        <v>3128</v>
      </c>
      <c r="X1325">
        <v>1</v>
      </c>
    </row>
    <row r="1326" spans="1:24" x14ac:dyDescent="0.25">
      <c r="A1326">
        <v>51</v>
      </c>
      <c r="C1326">
        <v>434</v>
      </c>
      <c r="D1326">
        <v>0</v>
      </c>
      <c r="E1326"/>
      <c r="F1326" s="1">
        <f t="shared" si="20"/>
        <v>0</v>
      </c>
      <c r="G1326" t="s">
        <v>3223</v>
      </c>
      <c r="I1326" t="s">
        <v>58</v>
      </c>
      <c r="J1326">
        <v>1967</v>
      </c>
      <c r="L1326" t="s">
        <v>2872</v>
      </c>
      <c r="M1326" t="s">
        <v>2851</v>
      </c>
      <c r="O1326" s="3">
        <v>0.125</v>
      </c>
      <c r="P1326" t="s">
        <v>1610</v>
      </c>
      <c r="Q1326" t="s">
        <v>3128</v>
      </c>
      <c r="X1326">
        <v>1</v>
      </c>
    </row>
    <row r="1327" spans="1:24" x14ac:dyDescent="0.25">
      <c r="D1327"/>
      <c r="E1327"/>
      <c r="F1327" s="1">
        <f t="shared" si="20"/>
        <v>0</v>
      </c>
      <c r="X1327">
        <v>1</v>
      </c>
    </row>
    <row r="1328" spans="1:24" x14ac:dyDescent="0.25">
      <c r="F1328" s="1">
        <f t="shared" si="20"/>
        <v>0</v>
      </c>
      <c r="X1328">
        <v>1</v>
      </c>
    </row>
    <row r="1329" spans="1:24" x14ac:dyDescent="0.25">
      <c r="F1329" s="1">
        <f t="shared" si="20"/>
        <v>0</v>
      </c>
      <c r="X1329">
        <v>1</v>
      </c>
    </row>
    <row r="1330" spans="1:24" x14ac:dyDescent="0.25">
      <c r="A1330" t="s">
        <v>3224</v>
      </c>
      <c r="B1330">
        <v>22</v>
      </c>
      <c r="C1330">
        <v>20</v>
      </c>
      <c r="D1330">
        <v>200</v>
      </c>
      <c r="E1330"/>
      <c r="F1330" s="1">
        <f t="shared" si="20"/>
        <v>200</v>
      </c>
      <c r="G1330" t="s">
        <v>28</v>
      </c>
      <c r="H1330" t="s">
        <v>29</v>
      </c>
      <c r="I1330" t="s">
        <v>17</v>
      </c>
      <c r="J1330">
        <v>2003</v>
      </c>
      <c r="K1330" t="s">
        <v>25</v>
      </c>
      <c r="L1330" t="s">
        <v>30</v>
      </c>
      <c r="M1330">
        <v>0</v>
      </c>
      <c r="N1330" t="s">
        <v>31</v>
      </c>
      <c r="O1330" t="s">
        <v>32</v>
      </c>
      <c r="P1330">
        <v>20</v>
      </c>
      <c r="R1330">
        <v>1</v>
      </c>
      <c r="S1330">
        <v>113</v>
      </c>
      <c r="T1330" t="s">
        <v>3226</v>
      </c>
    </row>
    <row r="1331" spans="1:24" x14ac:dyDescent="0.25">
      <c r="A1331" t="s">
        <v>3227</v>
      </c>
      <c r="B1331">
        <v>16</v>
      </c>
      <c r="C1331">
        <v>16</v>
      </c>
      <c r="D1331">
        <v>195</v>
      </c>
      <c r="E1331"/>
      <c r="F1331" s="1">
        <f t="shared" si="20"/>
        <v>195</v>
      </c>
      <c r="G1331" t="s">
        <v>1109</v>
      </c>
      <c r="H1331" t="s">
        <v>1111</v>
      </c>
      <c r="I1331" t="s">
        <v>17</v>
      </c>
      <c r="J1331">
        <v>2007</v>
      </c>
      <c r="K1331" s="2">
        <v>43810</v>
      </c>
      <c r="L1331" t="s">
        <v>19</v>
      </c>
      <c r="M1331">
        <v>21220</v>
      </c>
      <c r="N1331" t="s">
        <v>20</v>
      </c>
      <c r="P1331">
        <v>16</v>
      </c>
      <c r="R1331">
        <v>1</v>
      </c>
      <c r="S1331">
        <v>113</v>
      </c>
      <c r="T1331" t="s">
        <v>3226</v>
      </c>
    </row>
    <row r="1332" spans="1:24" x14ac:dyDescent="0.25">
      <c r="A1332" t="s">
        <v>3229</v>
      </c>
      <c r="B1332">
        <v>45</v>
      </c>
      <c r="C1332">
        <v>107</v>
      </c>
      <c r="D1332"/>
      <c r="E1332"/>
      <c r="F1332" s="1">
        <f t="shared" si="20"/>
        <v>0</v>
      </c>
      <c r="G1332" t="s">
        <v>45</v>
      </c>
      <c r="H1332" t="s">
        <v>29</v>
      </c>
      <c r="I1332" t="s">
        <v>17</v>
      </c>
      <c r="J1332">
        <v>2007</v>
      </c>
      <c r="K1332" s="2">
        <v>43810</v>
      </c>
      <c r="L1332" t="s">
        <v>507</v>
      </c>
      <c r="M1332">
        <v>0</v>
      </c>
      <c r="N1332" t="s">
        <v>20</v>
      </c>
      <c r="O1332" t="s">
        <v>3230</v>
      </c>
      <c r="P1332">
        <v>107</v>
      </c>
      <c r="R1332">
        <v>1</v>
      </c>
      <c r="S1332">
        <v>113</v>
      </c>
      <c r="T1332" t="s">
        <v>3231</v>
      </c>
    </row>
    <row r="1333" spans="1:24" x14ac:dyDescent="0.25">
      <c r="A1333" t="s">
        <v>3232</v>
      </c>
      <c r="B1333">
        <v>19</v>
      </c>
      <c r="C1333">
        <v>26</v>
      </c>
      <c r="D1333">
        <v>190</v>
      </c>
      <c r="E1333"/>
      <c r="F1333" s="1">
        <f t="shared" si="20"/>
        <v>190</v>
      </c>
      <c r="G1333" t="s">
        <v>34</v>
      </c>
      <c r="H1333" t="s">
        <v>526</v>
      </c>
      <c r="I1333" t="s">
        <v>17</v>
      </c>
      <c r="J1333">
        <v>2002</v>
      </c>
      <c r="K1333" t="s">
        <v>36</v>
      </c>
      <c r="L1333" t="s">
        <v>19</v>
      </c>
      <c r="M1333">
        <v>21220</v>
      </c>
      <c r="N1333" t="s">
        <v>487</v>
      </c>
      <c r="O1333" t="s">
        <v>529</v>
      </c>
      <c r="P1333">
        <v>26</v>
      </c>
      <c r="R1333">
        <v>1</v>
      </c>
      <c r="S1333">
        <v>113</v>
      </c>
      <c r="T1333" t="s">
        <v>3226</v>
      </c>
    </row>
    <row r="1334" spans="1:24" x14ac:dyDescent="0.25">
      <c r="A1334" t="s">
        <v>3234</v>
      </c>
      <c r="B1334">
        <v>10</v>
      </c>
      <c r="C1334">
        <v>68</v>
      </c>
      <c r="D1334">
        <v>185</v>
      </c>
      <c r="E1334"/>
      <c r="F1334" s="1">
        <f t="shared" si="20"/>
        <v>185</v>
      </c>
      <c r="G1334" t="s">
        <v>168</v>
      </c>
      <c r="H1334" t="s">
        <v>169</v>
      </c>
      <c r="I1334" t="s">
        <v>17</v>
      </c>
      <c r="J1334">
        <v>2005</v>
      </c>
      <c r="K1334" t="s">
        <v>41</v>
      </c>
      <c r="L1334" t="s">
        <v>19</v>
      </c>
      <c r="M1334">
        <v>0</v>
      </c>
      <c r="N1334" t="s">
        <v>20</v>
      </c>
      <c r="O1334" t="s">
        <v>303</v>
      </c>
      <c r="P1334">
        <v>68</v>
      </c>
      <c r="R1334">
        <v>1</v>
      </c>
      <c r="S1334">
        <v>113</v>
      </c>
      <c r="T1334" t="s">
        <v>3226</v>
      </c>
    </row>
    <row r="1335" spans="1:24" x14ac:dyDescent="0.25">
      <c r="A1335" t="s">
        <v>3236</v>
      </c>
      <c r="B1335">
        <v>2</v>
      </c>
      <c r="C1335">
        <v>11</v>
      </c>
      <c r="D1335">
        <v>180</v>
      </c>
      <c r="E1335"/>
      <c r="F1335" s="1">
        <f t="shared" si="20"/>
        <v>180</v>
      </c>
      <c r="G1335" t="s">
        <v>39</v>
      </c>
      <c r="H1335" t="s">
        <v>40</v>
      </c>
      <c r="I1335" t="s">
        <v>17</v>
      </c>
      <c r="J1335">
        <v>2005</v>
      </c>
      <c r="K1335" t="s">
        <v>41</v>
      </c>
      <c r="L1335" t="s">
        <v>67</v>
      </c>
      <c r="M1335">
        <v>0</v>
      </c>
      <c r="N1335" t="s">
        <v>20</v>
      </c>
      <c r="O1335" t="s">
        <v>3237</v>
      </c>
      <c r="P1335">
        <v>11</v>
      </c>
      <c r="R1335">
        <v>1</v>
      </c>
      <c r="S1335">
        <v>113</v>
      </c>
      <c r="T1335" t="s">
        <v>3231</v>
      </c>
    </row>
    <row r="1336" spans="1:24" x14ac:dyDescent="0.25">
      <c r="A1336" t="s">
        <v>3239</v>
      </c>
      <c r="B1336">
        <v>9</v>
      </c>
      <c r="C1336">
        <v>69</v>
      </c>
      <c r="D1336">
        <v>175</v>
      </c>
      <c r="E1336"/>
      <c r="F1336" s="1">
        <f t="shared" si="20"/>
        <v>175</v>
      </c>
      <c r="G1336" t="s">
        <v>177</v>
      </c>
      <c r="H1336" t="s">
        <v>169</v>
      </c>
      <c r="I1336" t="s">
        <v>17</v>
      </c>
      <c r="J1336">
        <v>2007</v>
      </c>
      <c r="K1336" s="2">
        <v>43810</v>
      </c>
      <c r="L1336" t="s">
        <v>19</v>
      </c>
      <c r="M1336">
        <v>0</v>
      </c>
      <c r="N1336" t="s">
        <v>20</v>
      </c>
      <c r="O1336" t="s">
        <v>820</v>
      </c>
      <c r="P1336">
        <v>69</v>
      </c>
      <c r="R1336">
        <v>1</v>
      </c>
      <c r="S1336">
        <v>113</v>
      </c>
      <c r="T1336" t="s">
        <v>3226</v>
      </c>
    </row>
    <row r="1337" spans="1:24" x14ac:dyDescent="0.25">
      <c r="A1337" t="s">
        <v>3241</v>
      </c>
      <c r="B1337">
        <v>32</v>
      </c>
      <c r="C1337">
        <v>2</v>
      </c>
      <c r="D1337">
        <v>170</v>
      </c>
      <c r="E1337"/>
      <c r="F1337" s="1">
        <f t="shared" si="20"/>
        <v>170</v>
      </c>
      <c r="G1337" t="s">
        <v>172</v>
      </c>
      <c r="H1337" t="s">
        <v>173</v>
      </c>
      <c r="I1337" t="s">
        <v>17</v>
      </c>
      <c r="J1337">
        <v>2006</v>
      </c>
      <c r="K1337" t="s">
        <v>41</v>
      </c>
      <c r="M1337">
        <v>0</v>
      </c>
      <c r="O1337" t="s">
        <v>3242</v>
      </c>
      <c r="P1337">
        <v>2</v>
      </c>
      <c r="R1337">
        <v>1</v>
      </c>
      <c r="S1337">
        <v>113</v>
      </c>
      <c r="T1337" t="s">
        <v>3226</v>
      </c>
    </row>
    <row r="1338" spans="1:24" x14ac:dyDescent="0.25">
      <c r="A1338" t="s">
        <v>3244</v>
      </c>
      <c r="B1338">
        <v>5</v>
      </c>
      <c r="C1338">
        <v>73</v>
      </c>
      <c r="D1338">
        <v>165</v>
      </c>
      <c r="E1338"/>
      <c r="F1338" s="1">
        <f t="shared" si="20"/>
        <v>165</v>
      </c>
      <c r="G1338" t="s">
        <v>45</v>
      </c>
      <c r="H1338" t="s">
        <v>1030</v>
      </c>
      <c r="I1338" t="s">
        <v>17</v>
      </c>
      <c r="J1338">
        <v>1991</v>
      </c>
      <c r="K1338" t="s">
        <v>116</v>
      </c>
      <c r="L1338" t="s">
        <v>1032</v>
      </c>
      <c r="M1338">
        <v>23300</v>
      </c>
      <c r="N1338" t="s">
        <v>20</v>
      </c>
      <c r="R1338">
        <v>1</v>
      </c>
      <c r="S1338">
        <v>113</v>
      </c>
      <c r="T1338" t="s">
        <v>3226</v>
      </c>
    </row>
    <row r="1339" spans="1:24" x14ac:dyDescent="0.25">
      <c r="A1339" t="s">
        <v>3247</v>
      </c>
      <c r="B1339">
        <v>30</v>
      </c>
      <c r="C1339">
        <v>49</v>
      </c>
      <c r="D1339">
        <v>160</v>
      </c>
      <c r="E1339"/>
      <c r="F1339" s="1">
        <f t="shared" si="20"/>
        <v>160</v>
      </c>
      <c r="G1339" t="s">
        <v>180</v>
      </c>
      <c r="H1339" t="s">
        <v>181</v>
      </c>
      <c r="I1339" t="s">
        <v>17</v>
      </c>
      <c r="J1339">
        <v>2004</v>
      </c>
      <c r="K1339" t="s">
        <v>25</v>
      </c>
      <c r="M1339">
        <v>0</v>
      </c>
      <c r="O1339" t="s">
        <v>3242</v>
      </c>
      <c r="P1339">
        <v>49</v>
      </c>
      <c r="R1339">
        <v>1</v>
      </c>
      <c r="S1339">
        <v>113</v>
      </c>
      <c r="T1339" t="s">
        <v>3226</v>
      </c>
    </row>
    <row r="1340" spans="1:24" x14ac:dyDescent="0.25">
      <c r="A1340" t="s">
        <v>3249</v>
      </c>
      <c r="B1340">
        <v>26</v>
      </c>
      <c r="C1340">
        <v>95</v>
      </c>
      <c r="D1340">
        <v>155</v>
      </c>
      <c r="E1340"/>
      <c r="F1340" s="1">
        <f t="shared" si="20"/>
        <v>155</v>
      </c>
      <c r="G1340" t="s">
        <v>562</v>
      </c>
      <c r="H1340" t="s">
        <v>564</v>
      </c>
      <c r="I1340" t="s">
        <v>17</v>
      </c>
      <c r="J1340">
        <v>1968</v>
      </c>
      <c r="K1340" t="s">
        <v>52</v>
      </c>
      <c r="L1340" t="s">
        <v>146</v>
      </c>
      <c r="M1340">
        <v>23000</v>
      </c>
      <c r="N1340" t="s">
        <v>20</v>
      </c>
      <c r="O1340" t="s">
        <v>3144</v>
      </c>
      <c r="P1340">
        <v>95</v>
      </c>
      <c r="R1340">
        <v>1</v>
      </c>
      <c r="S1340">
        <v>113</v>
      </c>
      <c r="T1340" t="s">
        <v>3226</v>
      </c>
    </row>
    <row r="1341" spans="1:24" x14ac:dyDescent="0.25">
      <c r="A1341" t="s">
        <v>3251</v>
      </c>
      <c r="B1341">
        <v>20</v>
      </c>
      <c r="C1341">
        <v>21</v>
      </c>
      <c r="D1341">
        <v>150</v>
      </c>
      <c r="E1341"/>
      <c r="F1341" s="1">
        <f t="shared" si="20"/>
        <v>150</v>
      </c>
      <c r="G1341" t="s">
        <v>50</v>
      </c>
      <c r="H1341" t="s">
        <v>51</v>
      </c>
      <c r="I1341" t="s">
        <v>17</v>
      </c>
      <c r="J1341">
        <v>1967</v>
      </c>
      <c r="K1341" t="s">
        <v>52</v>
      </c>
      <c r="L1341" t="s">
        <v>53</v>
      </c>
      <c r="M1341">
        <v>24300</v>
      </c>
      <c r="N1341" t="s">
        <v>20</v>
      </c>
      <c r="O1341" t="s">
        <v>54</v>
      </c>
      <c r="R1341">
        <v>1</v>
      </c>
      <c r="S1341">
        <v>113</v>
      </c>
      <c r="T1341" t="s">
        <v>3226</v>
      </c>
    </row>
    <row r="1342" spans="1:24" x14ac:dyDescent="0.25">
      <c r="A1342" t="s">
        <v>3253</v>
      </c>
      <c r="B1342">
        <v>40</v>
      </c>
      <c r="C1342">
        <v>114</v>
      </c>
      <c r="D1342"/>
      <c r="E1342"/>
      <c r="F1342" s="1">
        <f t="shared" si="20"/>
        <v>0</v>
      </c>
      <c r="G1342" t="s">
        <v>3254</v>
      </c>
      <c r="H1342" t="s">
        <v>3255</v>
      </c>
      <c r="I1342" t="s">
        <v>17</v>
      </c>
      <c r="J1342">
        <v>1969</v>
      </c>
      <c r="K1342" t="s">
        <v>52</v>
      </c>
      <c r="L1342" t="s">
        <v>87</v>
      </c>
      <c r="M1342">
        <v>11000</v>
      </c>
      <c r="N1342" t="s">
        <v>20</v>
      </c>
      <c r="R1342">
        <v>1</v>
      </c>
      <c r="S1342">
        <v>113</v>
      </c>
      <c r="T1342" t="s">
        <v>3231</v>
      </c>
    </row>
    <row r="1343" spans="1:24" x14ac:dyDescent="0.25">
      <c r="A1343" t="s">
        <v>3256</v>
      </c>
      <c r="B1343">
        <v>33</v>
      </c>
      <c r="C1343">
        <v>57</v>
      </c>
      <c r="D1343">
        <v>145</v>
      </c>
      <c r="E1343"/>
      <c r="F1343" s="1">
        <f t="shared" si="20"/>
        <v>145</v>
      </c>
      <c r="G1343" t="s">
        <v>199</v>
      </c>
      <c r="H1343" t="s">
        <v>46</v>
      </c>
      <c r="I1343" t="s">
        <v>17</v>
      </c>
      <c r="J1343">
        <v>1957</v>
      </c>
      <c r="K1343" t="s">
        <v>122</v>
      </c>
      <c r="M1343">
        <v>0</v>
      </c>
      <c r="O1343" t="s">
        <v>3242</v>
      </c>
      <c r="P1343">
        <v>57</v>
      </c>
      <c r="R1343">
        <v>1</v>
      </c>
      <c r="S1343">
        <v>113</v>
      </c>
      <c r="T1343" t="s">
        <v>3226</v>
      </c>
    </row>
    <row r="1344" spans="1:24" x14ac:dyDescent="0.25">
      <c r="A1344" t="s">
        <v>3258</v>
      </c>
      <c r="B1344">
        <v>41</v>
      </c>
      <c r="C1344">
        <v>119</v>
      </c>
      <c r="D1344"/>
      <c r="E1344"/>
      <c r="F1344" s="1">
        <f t="shared" si="20"/>
        <v>0</v>
      </c>
      <c r="G1344" t="s">
        <v>195</v>
      </c>
      <c r="H1344" t="s">
        <v>586</v>
      </c>
      <c r="I1344" t="s">
        <v>17</v>
      </c>
      <c r="J1344">
        <v>1981</v>
      </c>
      <c r="K1344" t="s">
        <v>81</v>
      </c>
      <c r="M1344">
        <v>0</v>
      </c>
      <c r="R1344">
        <v>1</v>
      </c>
      <c r="S1344">
        <v>113</v>
      </c>
      <c r="T1344" t="s">
        <v>3231</v>
      </c>
    </row>
    <row r="1345" spans="1:20" x14ac:dyDescent="0.25">
      <c r="A1345" t="s">
        <v>3259</v>
      </c>
      <c r="B1345">
        <v>6</v>
      </c>
      <c r="C1345">
        <v>27</v>
      </c>
      <c r="D1345">
        <v>140</v>
      </c>
      <c r="E1345"/>
      <c r="F1345" s="1">
        <f t="shared" si="20"/>
        <v>140</v>
      </c>
      <c r="G1345" t="s">
        <v>195</v>
      </c>
      <c r="H1345" t="s">
        <v>204</v>
      </c>
      <c r="I1345" t="s">
        <v>17</v>
      </c>
      <c r="J1345">
        <v>1960</v>
      </c>
      <c r="K1345" t="s">
        <v>100</v>
      </c>
      <c r="L1345" t="s">
        <v>67</v>
      </c>
      <c r="M1345">
        <v>24000</v>
      </c>
      <c r="N1345" t="s">
        <v>20</v>
      </c>
      <c r="O1345" t="s">
        <v>207</v>
      </c>
      <c r="P1345">
        <v>27</v>
      </c>
      <c r="R1345">
        <v>1</v>
      </c>
      <c r="S1345">
        <v>113</v>
      </c>
      <c r="T1345" t="s">
        <v>3226</v>
      </c>
    </row>
    <row r="1346" spans="1:20" x14ac:dyDescent="0.25">
      <c r="A1346" t="s">
        <v>3261</v>
      </c>
      <c r="B1346">
        <v>50</v>
      </c>
      <c r="C1346">
        <v>60</v>
      </c>
      <c r="D1346">
        <v>135</v>
      </c>
      <c r="E1346"/>
      <c r="F1346" s="1">
        <f t="shared" ref="F1346:F1409" si="21">SUM(D1346-E1346)</f>
        <v>135</v>
      </c>
      <c r="G1346" t="s">
        <v>598</v>
      </c>
      <c r="H1346" t="s">
        <v>599</v>
      </c>
      <c r="I1346" t="s">
        <v>17</v>
      </c>
      <c r="J1346">
        <v>1960</v>
      </c>
      <c r="K1346" t="s">
        <v>100</v>
      </c>
      <c r="L1346" t="s">
        <v>3262</v>
      </c>
      <c r="M1346">
        <v>0</v>
      </c>
      <c r="N1346" t="s">
        <v>3263</v>
      </c>
      <c r="P1346">
        <v>60</v>
      </c>
      <c r="R1346">
        <v>1</v>
      </c>
      <c r="S1346">
        <v>113</v>
      </c>
      <c r="T1346" t="s">
        <v>3231</v>
      </c>
    </row>
    <row r="1347" spans="1:20" x14ac:dyDescent="0.25">
      <c r="D1347"/>
      <c r="E1347"/>
      <c r="F1347" s="1">
        <f t="shared" si="21"/>
        <v>0</v>
      </c>
      <c r="R1347">
        <v>1</v>
      </c>
    </row>
    <row r="1348" spans="1:20" x14ac:dyDescent="0.25">
      <c r="D1348"/>
      <c r="E1348"/>
      <c r="F1348" s="1">
        <f t="shared" si="21"/>
        <v>0</v>
      </c>
      <c r="R1348">
        <v>1</v>
      </c>
    </row>
    <row r="1349" spans="1:20" x14ac:dyDescent="0.25">
      <c r="A1349" t="s">
        <v>3265</v>
      </c>
      <c r="B1349">
        <v>13</v>
      </c>
      <c r="C1349">
        <v>4</v>
      </c>
      <c r="D1349">
        <v>200</v>
      </c>
      <c r="E1349"/>
      <c r="F1349" s="1">
        <f t="shared" si="21"/>
        <v>200</v>
      </c>
      <c r="G1349" t="s">
        <v>60</v>
      </c>
      <c r="H1349" t="s">
        <v>40</v>
      </c>
      <c r="I1349" t="s">
        <v>58</v>
      </c>
      <c r="J1349">
        <v>2002</v>
      </c>
      <c r="K1349" t="s">
        <v>36</v>
      </c>
      <c r="L1349" t="s">
        <v>67</v>
      </c>
      <c r="M1349">
        <v>0</v>
      </c>
      <c r="N1349" t="s">
        <v>20</v>
      </c>
      <c r="O1349" t="s">
        <v>3237</v>
      </c>
      <c r="P1349">
        <v>4</v>
      </c>
      <c r="R1349">
        <v>1</v>
      </c>
      <c r="S1349">
        <v>113</v>
      </c>
      <c r="T1349" t="s">
        <v>3231</v>
      </c>
    </row>
    <row r="1350" spans="1:20" x14ac:dyDescent="0.25">
      <c r="A1350" t="s">
        <v>3267</v>
      </c>
      <c r="B1350">
        <v>14</v>
      </c>
      <c r="C1350">
        <v>12</v>
      </c>
      <c r="D1350">
        <v>195</v>
      </c>
      <c r="E1350"/>
      <c r="F1350" s="1">
        <f t="shared" si="21"/>
        <v>195</v>
      </c>
      <c r="G1350" t="s">
        <v>65</v>
      </c>
      <c r="H1350" t="s">
        <v>66</v>
      </c>
      <c r="I1350" t="s">
        <v>58</v>
      </c>
      <c r="J1350">
        <v>2005</v>
      </c>
      <c r="K1350" t="s">
        <v>41</v>
      </c>
      <c r="L1350" t="s">
        <v>67</v>
      </c>
      <c r="M1350">
        <v>24000</v>
      </c>
      <c r="N1350" t="s">
        <v>20</v>
      </c>
      <c r="O1350" t="s">
        <v>68</v>
      </c>
      <c r="P1350">
        <v>12</v>
      </c>
      <c r="R1350">
        <v>1</v>
      </c>
      <c r="S1350">
        <v>113</v>
      </c>
      <c r="T1350" t="s">
        <v>3226</v>
      </c>
    </row>
    <row r="1351" spans="1:20" x14ac:dyDescent="0.25">
      <c r="A1351" t="s">
        <v>3269</v>
      </c>
      <c r="B1351">
        <v>4</v>
      </c>
      <c r="C1351">
        <v>30</v>
      </c>
      <c r="D1351">
        <v>190</v>
      </c>
      <c r="E1351"/>
      <c r="F1351" s="1">
        <f t="shared" si="21"/>
        <v>190</v>
      </c>
      <c r="G1351" t="s">
        <v>70</v>
      </c>
      <c r="H1351" t="s">
        <v>71</v>
      </c>
      <c r="I1351" t="s">
        <v>58</v>
      </c>
      <c r="J1351">
        <v>2005</v>
      </c>
      <c r="K1351" t="s">
        <v>41</v>
      </c>
      <c r="L1351" t="s">
        <v>72</v>
      </c>
      <c r="M1351">
        <v>0</v>
      </c>
      <c r="N1351" t="s">
        <v>31</v>
      </c>
      <c r="O1351" t="s">
        <v>765</v>
      </c>
      <c r="P1351">
        <v>30</v>
      </c>
      <c r="R1351">
        <v>1</v>
      </c>
      <c r="S1351">
        <v>113</v>
      </c>
      <c r="T1351" t="s">
        <v>3226</v>
      </c>
    </row>
    <row r="1352" spans="1:20" x14ac:dyDescent="0.25">
      <c r="A1352" t="s">
        <v>3271</v>
      </c>
      <c r="B1352">
        <v>47</v>
      </c>
      <c r="C1352">
        <v>42</v>
      </c>
      <c r="D1352">
        <v>185</v>
      </c>
      <c r="E1352"/>
      <c r="F1352" s="1">
        <f t="shared" si="21"/>
        <v>185</v>
      </c>
      <c r="G1352" t="s">
        <v>1612</v>
      </c>
      <c r="H1352" t="s">
        <v>2816</v>
      </c>
      <c r="I1352" t="s">
        <v>58</v>
      </c>
      <c r="J1352">
        <v>1976</v>
      </c>
      <c r="K1352" t="s">
        <v>109</v>
      </c>
      <c r="L1352" t="s">
        <v>507</v>
      </c>
      <c r="M1352">
        <v>0</v>
      </c>
      <c r="N1352" t="s">
        <v>20</v>
      </c>
      <c r="O1352" t="s">
        <v>2817</v>
      </c>
      <c r="P1352">
        <v>42</v>
      </c>
      <c r="R1352">
        <v>1</v>
      </c>
      <c r="S1352">
        <v>113</v>
      </c>
      <c r="T1352" t="s">
        <v>3231</v>
      </c>
    </row>
    <row r="1353" spans="1:20" x14ac:dyDescent="0.25">
      <c r="A1353" t="s">
        <v>3273</v>
      </c>
      <c r="B1353">
        <v>28</v>
      </c>
      <c r="C1353">
        <v>62</v>
      </c>
      <c r="D1353">
        <v>180</v>
      </c>
      <c r="E1353"/>
      <c r="F1353" s="1">
        <f t="shared" si="21"/>
        <v>180</v>
      </c>
      <c r="G1353" t="s">
        <v>222</v>
      </c>
      <c r="H1353" t="s">
        <v>223</v>
      </c>
      <c r="I1353" t="s">
        <v>58</v>
      </c>
      <c r="J1353">
        <v>2003</v>
      </c>
      <c r="K1353" t="s">
        <v>25</v>
      </c>
      <c r="M1353">
        <v>0</v>
      </c>
      <c r="O1353" t="s">
        <v>3242</v>
      </c>
      <c r="P1353">
        <v>62</v>
      </c>
      <c r="R1353">
        <v>1</v>
      </c>
      <c r="S1353">
        <v>113</v>
      </c>
      <c r="T1353" t="s">
        <v>3226</v>
      </c>
    </row>
    <row r="1354" spans="1:20" x14ac:dyDescent="0.25">
      <c r="A1354" t="s">
        <v>2488</v>
      </c>
      <c r="B1354">
        <v>27</v>
      </c>
      <c r="C1354">
        <v>89</v>
      </c>
      <c r="D1354">
        <v>175</v>
      </c>
      <c r="E1354"/>
      <c r="F1354" s="1">
        <f t="shared" si="21"/>
        <v>175</v>
      </c>
      <c r="G1354" t="s">
        <v>56</v>
      </c>
      <c r="H1354" t="s">
        <v>74</v>
      </c>
      <c r="I1354" t="s">
        <v>58</v>
      </c>
      <c r="J1354">
        <v>2004</v>
      </c>
      <c r="K1354" t="s">
        <v>25</v>
      </c>
      <c r="M1354">
        <v>0</v>
      </c>
      <c r="O1354" t="s">
        <v>3242</v>
      </c>
      <c r="P1354">
        <v>89</v>
      </c>
      <c r="R1354">
        <v>1</v>
      </c>
      <c r="S1354">
        <v>113</v>
      </c>
      <c r="T1354" t="s">
        <v>3226</v>
      </c>
    </row>
    <row r="1355" spans="1:20" x14ac:dyDescent="0.25">
      <c r="A1355" t="s">
        <v>3276</v>
      </c>
      <c r="B1355">
        <v>24</v>
      </c>
      <c r="C1355">
        <v>32</v>
      </c>
      <c r="D1355">
        <v>170</v>
      </c>
      <c r="E1355"/>
      <c r="F1355" s="1">
        <f t="shared" si="21"/>
        <v>170</v>
      </c>
      <c r="G1355" t="s">
        <v>134</v>
      </c>
      <c r="H1355" t="s">
        <v>227</v>
      </c>
      <c r="I1355" t="s">
        <v>58</v>
      </c>
      <c r="J1355">
        <v>2008</v>
      </c>
      <c r="K1355" s="2">
        <v>43810</v>
      </c>
      <c r="L1355" t="s">
        <v>19</v>
      </c>
      <c r="M1355">
        <v>21220</v>
      </c>
      <c r="N1355" t="s">
        <v>20</v>
      </c>
      <c r="O1355" t="s">
        <v>1203</v>
      </c>
      <c r="R1355">
        <v>1</v>
      </c>
      <c r="S1355">
        <v>113</v>
      </c>
      <c r="T1355" t="s">
        <v>3226</v>
      </c>
    </row>
    <row r="1356" spans="1:20" x14ac:dyDescent="0.25">
      <c r="A1356" t="s">
        <v>3278</v>
      </c>
      <c r="B1356">
        <v>1</v>
      </c>
      <c r="C1356">
        <v>124</v>
      </c>
      <c r="D1356"/>
      <c r="E1356"/>
      <c r="F1356" s="1">
        <f t="shared" si="21"/>
        <v>0</v>
      </c>
      <c r="G1356" t="s">
        <v>881</v>
      </c>
      <c r="H1356" t="s">
        <v>2441</v>
      </c>
      <c r="I1356" t="s">
        <v>58</v>
      </c>
      <c r="J1356">
        <v>2000</v>
      </c>
      <c r="K1356" t="s">
        <v>18</v>
      </c>
      <c r="L1356" t="s">
        <v>801</v>
      </c>
      <c r="M1356">
        <v>0</v>
      </c>
      <c r="N1356" t="s">
        <v>20</v>
      </c>
      <c r="O1356" t="s">
        <v>3279</v>
      </c>
      <c r="P1356">
        <v>124</v>
      </c>
      <c r="R1356">
        <v>1</v>
      </c>
      <c r="S1356">
        <v>113</v>
      </c>
      <c r="T1356" t="s">
        <v>3231</v>
      </c>
    </row>
    <row r="1357" spans="1:20" x14ac:dyDescent="0.25">
      <c r="A1357" t="s">
        <v>3280</v>
      </c>
      <c r="B1357">
        <v>46</v>
      </c>
      <c r="C1357">
        <v>43</v>
      </c>
      <c r="D1357">
        <v>165</v>
      </c>
      <c r="E1357"/>
      <c r="F1357" s="1">
        <f t="shared" si="21"/>
        <v>165</v>
      </c>
      <c r="G1357" t="s">
        <v>234</v>
      </c>
      <c r="H1357" t="s">
        <v>235</v>
      </c>
      <c r="I1357" t="s">
        <v>58</v>
      </c>
      <c r="J1357">
        <v>2007</v>
      </c>
      <c r="K1357" s="2">
        <v>43810</v>
      </c>
      <c r="M1357">
        <v>0</v>
      </c>
      <c r="O1357" t="s">
        <v>48</v>
      </c>
      <c r="P1357">
        <v>43</v>
      </c>
      <c r="R1357">
        <v>1</v>
      </c>
      <c r="S1357">
        <v>113</v>
      </c>
      <c r="T1357" t="s">
        <v>3231</v>
      </c>
    </row>
    <row r="1358" spans="1:20" x14ac:dyDescent="0.25">
      <c r="A1358" t="s">
        <v>3282</v>
      </c>
      <c r="B1358">
        <v>42</v>
      </c>
      <c r="C1358">
        <v>120</v>
      </c>
      <c r="D1358"/>
      <c r="E1358"/>
      <c r="F1358" s="1">
        <f t="shared" si="21"/>
        <v>0</v>
      </c>
      <c r="G1358" t="s">
        <v>2564</v>
      </c>
      <c r="H1358" t="s">
        <v>654</v>
      </c>
      <c r="I1358" t="s">
        <v>58</v>
      </c>
      <c r="J1358">
        <v>1993</v>
      </c>
      <c r="K1358" t="s">
        <v>116</v>
      </c>
      <c r="L1358" t="s">
        <v>691</v>
      </c>
      <c r="M1358">
        <v>0</v>
      </c>
      <c r="N1358" t="s">
        <v>600</v>
      </c>
      <c r="O1358" t="s">
        <v>2454</v>
      </c>
      <c r="R1358">
        <v>1</v>
      </c>
      <c r="S1358">
        <v>113</v>
      </c>
      <c r="T1358" t="s">
        <v>3231</v>
      </c>
    </row>
    <row r="1359" spans="1:20" x14ac:dyDescent="0.25">
      <c r="A1359" t="s">
        <v>3283</v>
      </c>
      <c r="B1359">
        <v>17</v>
      </c>
      <c r="C1359">
        <v>37</v>
      </c>
      <c r="D1359">
        <v>160</v>
      </c>
      <c r="E1359"/>
      <c r="F1359" s="1">
        <f t="shared" si="21"/>
        <v>160</v>
      </c>
      <c r="G1359" t="s">
        <v>649</v>
      </c>
      <c r="H1359" t="s">
        <v>650</v>
      </c>
      <c r="I1359" t="s">
        <v>58</v>
      </c>
      <c r="J1359">
        <v>1978</v>
      </c>
      <c r="K1359" t="s">
        <v>109</v>
      </c>
      <c r="M1359">
        <v>0</v>
      </c>
      <c r="O1359" t="s">
        <v>553</v>
      </c>
      <c r="P1359">
        <v>37</v>
      </c>
      <c r="R1359">
        <v>1</v>
      </c>
      <c r="S1359">
        <v>113</v>
      </c>
      <c r="T1359" t="s">
        <v>3226</v>
      </c>
    </row>
    <row r="1360" spans="1:20" x14ac:dyDescent="0.25">
      <c r="A1360" t="s">
        <v>3285</v>
      </c>
      <c r="B1360">
        <v>39</v>
      </c>
      <c r="C1360">
        <v>63</v>
      </c>
      <c r="D1360">
        <v>155</v>
      </c>
      <c r="E1360"/>
      <c r="F1360" s="1">
        <f t="shared" si="21"/>
        <v>155</v>
      </c>
      <c r="G1360" t="s">
        <v>94</v>
      </c>
      <c r="H1360" t="s">
        <v>95</v>
      </c>
      <c r="I1360" t="s">
        <v>58</v>
      </c>
      <c r="J1360">
        <v>2006</v>
      </c>
      <c r="K1360" t="s">
        <v>41</v>
      </c>
      <c r="M1360">
        <v>0</v>
      </c>
      <c r="O1360" t="s">
        <v>3242</v>
      </c>
      <c r="P1360">
        <v>63</v>
      </c>
      <c r="R1360">
        <v>1</v>
      </c>
      <c r="S1360">
        <v>113</v>
      </c>
      <c r="T1360" t="s">
        <v>3226</v>
      </c>
    </row>
    <row r="1361" spans="1:20" x14ac:dyDescent="0.25">
      <c r="A1361" t="s">
        <v>3287</v>
      </c>
      <c r="B1361">
        <v>11</v>
      </c>
      <c r="C1361">
        <v>39</v>
      </c>
      <c r="D1361">
        <v>150</v>
      </c>
      <c r="E1361"/>
      <c r="F1361" s="1">
        <f t="shared" si="21"/>
        <v>150</v>
      </c>
      <c r="G1361" t="s">
        <v>490</v>
      </c>
      <c r="H1361" t="s">
        <v>693</v>
      </c>
      <c r="I1361" t="s">
        <v>58</v>
      </c>
      <c r="J1361">
        <v>1983</v>
      </c>
      <c r="K1361" t="s">
        <v>81</v>
      </c>
      <c r="L1361" t="s">
        <v>486</v>
      </c>
      <c r="M1361">
        <v>11000</v>
      </c>
      <c r="N1361" t="s">
        <v>909</v>
      </c>
      <c r="O1361" t="s">
        <v>1941</v>
      </c>
      <c r="R1361">
        <v>1</v>
      </c>
      <c r="S1361">
        <v>113</v>
      </c>
      <c r="T1361" t="s">
        <v>3226</v>
      </c>
    </row>
    <row r="1362" spans="1:20" x14ac:dyDescent="0.25">
      <c r="A1362" t="s">
        <v>3289</v>
      </c>
      <c r="B1362">
        <v>23</v>
      </c>
      <c r="C1362">
        <v>65</v>
      </c>
      <c r="D1362">
        <v>145</v>
      </c>
      <c r="E1362"/>
      <c r="F1362" s="1">
        <f t="shared" si="21"/>
        <v>145</v>
      </c>
      <c r="G1362" t="s">
        <v>451</v>
      </c>
      <c r="H1362" t="s">
        <v>377</v>
      </c>
      <c r="I1362" t="s">
        <v>58</v>
      </c>
      <c r="J1362">
        <v>1966</v>
      </c>
      <c r="K1362" t="s">
        <v>52</v>
      </c>
      <c r="L1362" t="s">
        <v>146</v>
      </c>
      <c r="M1362">
        <v>23000</v>
      </c>
      <c r="N1362" t="s">
        <v>20</v>
      </c>
      <c r="O1362" t="s">
        <v>380</v>
      </c>
      <c r="P1362">
        <v>65</v>
      </c>
      <c r="R1362">
        <v>1</v>
      </c>
      <c r="S1362">
        <v>113</v>
      </c>
      <c r="T1362" t="s">
        <v>3226</v>
      </c>
    </row>
    <row r="1363" spans="1:20" x14ac:dyDescent="0.25">
      <c r="A1363" t="s">
        <v>3291</v>
      </c>
      <c r="B1363">
        <v>49</v>
      </c>
      <c r="C1363">
        <v>76</v>
      </c>
      <c r="D1363">
        <v>140</v>
      </c>
      <c r="E1363"/>
      <c r="F1363" s="1">
        <f t="shared" si="21"/>
        <v>140</v>
      </c>
      <c r="G1363" t="s">
        <v>657</v>
      </c>
      <c r="H1363" t="s">
        <v>1235</v>
      </c>
      <c r="I1363" t="s">
        <v>58</v>
      </c>
      <c r="J1363">
        <v>1938</v>
      </c>
      <c r="K1363" t="s">
        <v>655</v>
      </c>
      <c r="M1363">
        <v>0</v>
      </c>
      <c r="N1363" t="s">
        <v>3263</v>
      </c>
      <c r="O1363" t="s">
        <v>659</v>
      </c>
      <c r="P1363">
        <v>76</v>
      </c>
      <c r="R1363">
        <v>1</v>
      </c>
      <c r="S1363">
        <v>113</v>
      </c>
      <c r="T1363" t="s">
        <v>3231</v>
      </c>
    </row>
    <row r="1364" spans="1:20" x14ac:dyDescent="0.25">
      <c r="A1364" t="s">
        <v>3293</v>
      </c>
      <c r="B1364">
        <v>15</v>
      </c>
      <c r="C1364">
        <v>110</v>
      </c>
      <c r="D1364"/>
      <c r="E1364"/>
      <c r="F1364" s="1">
        <f t="shared" si="21"/>
        <v>0</v>
      </c>
      <c r="G1364" t="s">
        <v>76</v>
      </c>
      <c r="H1364" t="s">
        <v>1817</v>
      </c>
      <c r="I1364" t="s">
        <v>58</v>
      </c>
      <c r="J1364">
        <v>1984</v>
      </c>
      <c r="K1364" t="s">
        <v>81</v>
      </c>
      <c r="L1364" t="s">
        <v>468</v>
      </c>
      <c r="M1364">
        <v>11070</v>
      </c>
      <c r="N1364" t="s">
        <v>31</v>
      </c>
      <c r="O1364" t="s">
        <v>1941</v>
      </c>
      <c r="R1364">
        <v>1</v>
      </c>
      <c r="S1364">
        <v>113</v>
      </c>
      <c r="T1364" t="s">
        <v>3226</v>
      </c>
    </row>
    <row r="1365" spans="1:20" x14ac:dyDescent="0.25">
      <c r="A1365" t="s">
        <v>3294</v>
      </c>
      <c r="B1365">
        <v>35</v>
      </c>
      <c r="C1365">
        <v>127</v>
      </c>
      <c r="D1365"/>
      <c r="E1365"/>
      <c r="F1365" s="1">
        <f t="shared" si="21"/>
        <v>0</v>
      </c>
      <c r="G1365" t="s">
        <v>484</v>
      </c>
      <c r="H1365" t="s">
        <v>1090</v>
      </c>
      <c r="I1365" t="s">
        <v>58</v>
      </c>
      <c r="J1365">
        <v>1972</v>
      </c>
      <c r="K1365" t="s">
        <v>86</v>
      </c>
      <c r="L1365" t="s">
        <v>146</v>
      </c>
      <c r="M1365">
        <v>0</v>
      </c>
      <c r="N1365" t="s">
        <v>20</v>
      </c>
      <c r="O1365" t="s">
        <v>3295</v>
      </c>
      <c r="P1365">
        <v>127</v>
      </c>
      <c r="R1365">
        <v>1</v>
      </c>
      <c r="S1365">
        <v>113</v>
      </c>
      <c r="T1365" t="s">
        <v>3231</v>
      </c>
    </row>
    <row r="1366" spans="1:20" x14ac:dyDescent="0.25">
      <c r="A1366" t="s">
        <v>3296</v>
      </c>
      <c r="B1366">
        <v>21</v>
      </c>
      <c r="C1366">
        <v>33</v>
      </c>
      <c r="D1366">
        <v>135</v>
      </c>
      <c r="E1366"/>
      <c r="F1366" s="1">
        <f t="shared" si="21"/>
        <v>135</v>
      </c>
      <c r="G1366" t="s">
        <v>90</v>
      </c>
      <c r="H1366" t="s">
        <v>91</v>
      </c>
      <c r="I1366" t="s">
        <v>58</v>
      </c>
      <c r="J1366">
        <v>1971</v>
      </c>
      <c r="K1366" t="s">
        <v>86</v>
      </c>
      <c r="L1366" t="s">
        <v>92</v>
      </c>
      <c r="M1366">
        <v>25230</v>
      </c>
      <c r="N1366" t="s">
        <v>20</v>
      </c>
      <c r="O1366" t="s">
        <v>54</v>
      </c>
      <c r="R1366">
        <v>1</v>
      </c>
      <c r="S1366">
        <v>113</v>
      </c>
      <c r="T1366" t="s">
        <v>3226</v>
      </c>
    </row>
    <row r="1367" spans="1:20" x14ac:dyDescent="0.25">
      <c r="A1367" t="s">
        <v>3298</v>
      </c>
      <c r="B1367">
        <v>29</v>
      </c>
      <c r="C1367">
        <v>1</v>
      </c>
      <c r="D1367">
        <v>130</v>
      </c>
      <c r="E1367"/>
      <c r="F1367" s="1">
        <f t="shared" si="21"/>
        <v>130</v>
      </c>
      <c r="G1367" t="s">
        <v>256</v>
      </c>
      <c r="H1367" t="s">
        <v>173</v>
      </c>
      <c r="I1367" t="s">
        <v>58</v>
      </c>
      <c r="J1367">
        <v>2004</v>
      </c>
      <c r="K1367" t="s">
        <v>25</v>
      </c>
      <c r="M1367">
        <v>0</v>
      </c>
      <c r="O1367" t="s">
        <v>3242</v>
      </c>
      <c r="P1367">
        <v>1</v>
      </c>
      <c r="R1367">
        <v>1</v>
      </c>
      <c r="S1367">
        <v>113</v>
      </c>
      <c r="T1367" t="s">
        <v>3226</v>
      </c>
    </row>
    <row r="1368" spans="1:20" x14ac:dyDescent="0.25">
      <c r="A1368" t="s">
        <v>3300</v>
      </c>
      <c r="B1368">
        <v>36</v>
      </c>
      <c r="C1368">
        <v>104</v>
      </c>
      <c r="D1368">
        <v>125</v>
      </c>
      <c r="E1368"/>
      <c r="F1368" s="1">
        <f t="shared" si="21"/>
        <v>125</v>
      </c>
      <c r="G1368" t="s">
        <v>259</v>
      </c>
      <c r="H1368" t="s">
        <v>260</v>
      </c>
      <c r="I1368" t="s">
        <v>58</v>
      </c>
      <c r="J1368">
        <v>2008</v>
      </c>
      <c r="K1368" s="2">
        <v>43810</v>
      </c>
      <c r="M1368">
        <v>0</v>
      </c>
      <c r="O1368" t="s">
        <v>3242</v>
      </c>
      <c r="P1368">
        <v>104</v>
      </c>
      <c r="R1368">
        <v>1</v>
      </c>
      <c r="S1368">
        <v>113</v>
      </c>
      <c r="T1368" t="s">
        <v>3226</v>
      </c>
    </row>
    <row r="1369" spans="1:20" x14ac:dyDescent="0.25">
      <c r="A1369" t="s">
        <v>3302</v>
      </c>
      <c r="B1369">
        <v>48</v>
      </c>
      <c r="C1369">
        <v>125</v>
      </c>
      <c r="D1369"/>
      <c r="E1369"/>
      <c r="F1369" s="1">
        <f t="shared" si="21"/>
        <v>0</v>
      </c>
      <c r="G1369" t="s">
        <v>107</v>
      </c>
      <c r="H1369" t="s">
        <v>3303</v>
      </c>
      <c r="I1369" t="s">
        <v>58</v>
      </c>
      <c r="J1369">
        <v>1979</v>
      </c>
      <c r="K1369" t="s">
        <v>109</v>
      </c>
      <c r="L1369" t="s">
        <v>112</v>
      </c>
      <c r="M1369">
        <v>0</v>
      </c>
      <c r="N1369" t="s">
        <v>111</v>
      </c>
      <c r="O1369" t="s">
        <v>112</v>
      </c>
      <c r="P1369">
        <v>125</v>
      </c>
      <c r="R1369">
        <v>1</v>
      </c>
      <c r="S1369">
        <v>113</v>
      </c>
      <c r="T1369" t="s">
        <v>3231</v>
      </c>
    </row>
    <row r="1370" spans="1:20" x14ac:dyDescent="0.25">
      <c r="A1370" t="s">
        <v>3304</v>
      </c>
      <c r="B1370">
        <v>12</v>
      </c>
      <c r="C1370">
        <v>28</v>
      </c>
      <c r="D1370">
        <v>120</v>
      </c>
      <c r="E1370"/>
      <c r="F1370" s="1">
        <f t="shared" si="21"/>
        <v>120</v>
      </c>
      <c r="G1370" t="s">
        <v>226</v>
      </c>
      <c r="H1370" t="s">
        <v>266</v>
      </c>
      <c r="I1370" t="s">
        <v>58</v>
      </c>
      <c r="J1370">
        <v>1976</v>
      </c>
      <c r="K1370" t="s">
        <v>109</v>
      </c>
      <c r="L1370" t="s">
        <v>19</v>
      </c>
      <c r="M1370">
        <v>21220</v>
      </c>
      <c r="N1370" t="s">
        <v>20</v>
      </c>
      <c r="O1370" t="s">
        <v>230</v>
      </c>
      <c r="P1370">
        <v>28</v>
      </c>
      <c r="R1370">
        <v>1</v>
      </c>
      <c r="S1370">
        <v>113</v>
      </c>
      <c r="T1370" t="s">
        <v>3226</v>
      </c>
    </row>
    <row r="1371" spans="1:20" x14ac:dyDescent="0.25">
      <c r="A1371" t="s">
        <v>3306</v>
      </c>
      <c r="B1371">
        <v>7</v>
      </c>
      <c r="C1371">
        <v>45</v>
      </c>
      <c r="D1371">
        <v>115</v>
      </c>
      <c r="E1371"/>
      <c r="F1371" s="1">
        <f t="shared" si="21"/>
        <v>115</v>
      </c>
      <c r="G1371" t="s">
        <v>422</v>
      </c>
      <c r="H1371" t="s">
        <v>288</v>
      </c>
      <c r="I1371" t="s">
        <v>58</v>
      </c>
      <c r="J1371">
        <v>1942</v>
      </c>
      <c r="K1371" t="s">
        <v>289</v>
      </c>
      <c r="L1371" t="s">
        <v>42</v>
      </c>
      <c r="M1371">
        <v>24000</v>
      </c>
      <c r="N1371" t="s">
        <v>31</v>
      </c>
      <c r="O1371" t="s">
        <v>427</v>
      </c>
      <c r="P1371" t="s">
        <v>428</v>
      </c>
      <c r="R1371">
        <v>1</v>
      </c>
      <c r="S1371">
        <v>113</v>
      </c>
      <c r="T1371" t="s">
        <v>3226</v>
      </c>
    </row>
    <row r="1372" spans="1:20" x14ac:dyDescent="0.25">
      <c r="A1372" t="s">
        <v>3308</v>
      </c>
      <c r="B1372">
        <v>38</v>
      </c>
      <c r="C1372">
        <v>67</v>
      </c>
      <c r="D1372">
        <v>110</v>
      </c>
      <c r="E1372"/>
      <c r="F1372" s="1">
        <f t="shared" si="21"/>
        <v>110</v>
      </c>
      <c r="G1372" t="s">
        <v>263</v>
      </c>
      <c r="H1372" t="s">
        <v>235</v>
      </c>
      <c r="I1372" t="s">
        <v>58</v>
      </c>
      <c r="J1372">
        <v>2010</v>
      </c>
      <c r="K1372" t="s">
        <v>361</v>
      </c>
      <c r="L1372" t="s">
        <v>1158</v>
      </c>
      <c r="M1372">
        <v>0</v>
      </c>
      <c r="N1372" t="s">
        <v>20</v>
      </c>
      <c r="O1372" t="s">
        <v>1158</v>
      </c>
      <c r="P1372">
        <v>67</v>
      </c>
      <c r="R1372">
        <v>1</v>
      </c>
      <c r="S1372">
        <v>113</v>
      </c>
      <c r="T1372" t="s">
        <v>3231</v>
      </c>
    </row>
    <row r="1373" spans="1:20" x14ac:dyDescent="0.25">
      <c r="A1373" t="s">
        <v>3310</v>
      </c>
      <c r="B1373">
        <v>25</v>
      </c>
      <c r="C1373">
        <v>91</v>
      </c>
      <c r="D1373">
        <v>105</v>
      </c>
      <c r="E1373"/>
      <c r="F1373" s="1">
        <f t="shared" si="21"/>
        <v>105</v>
      </c>
      <c r="G1373" t="s">
        <v>90</v>
      </c>
      <c r="H1373" t="s">
        <v>125</v>
      </c>
      <c r="I1373" t="s">
        <v>58</v>
      </c>
      <c r="J1373">
        <v>1965</v>
      </c>
      <c r="K1373" t="s">
        <v>52</v>
      </c>
      <c r="M1373">
        <v>0</v>
      </c>
      <c r="O1373" t="s">
        <v>214</v>
      </c>
      <c r="P1373">
        <v>91</v>
      </c>
      <c r="R1373">
        <v>1</v>
      </c>
      <c r="S1373">
        <v>113</v>
      </c>
      <c r="T1373" t="s">
        <v>3226</v>
      </c>
    </row>
    <row r="1374" spans="1:20" x14ac:dyDescent="0.25">
      <c r="A1374" t="s">
        <v>3312</v>
      </c>
      <c r="B1374">
        <v>44</v>
      </c>
      <c r="C1374">
        <v>122</v>
      </c>
      <c r="D1374"/>
      <c r="E1374"/>
      <c r="F1374" s="1">
        <f t="shared" si="21"/>
        <v>0</v>
      </c>
      <c r="G1374" t="s">
        <v>420</v>
      </c>
      <c r="H1374" t="s">
        <v>91</v>
      </c>
      <c r="I1374" t="s">
        <v>58</v>
      </c>
      <c r="J1374">
        <v>1985</v>
      </c>
      <c r="K1374" t="s">
        <v>355</v>
      </c>
      <c r="M1374">
        <v>0</v>
      </c>
      <c r="R1374">
        <v>1</v>
      </c>
      <c r="S1374">
        <v>113</v>
      </c>
      <c r="T1374" t="s">
        <v>3231</v>
      </c>
    </row>
    <row r="1375" spans="1:20" x14ac:dyDescent="0.25">
      <c r="A1375" t="s">
        <v>3313</v>
      </c>
      <c r="B1375">
        <v>18</v>
      </c>
      <c r="C1375">
        <v>24</v>
      </c>
      <c r="D1375">
        <v>100</v>
      </c>
      <c r="E1375"/>
      <c r="F1375" s="1">
        <f t="shared" si="21"/>
        <v>100</v>
      </c>
      <c r="G1375" t="s">
        <v>127</v>
      </c>
      <c r="H1375" t="s">
        <v>128</v>
      </c>
      <c r="I1375" t="s">
        <v>58</v>
      </c>
      <c r="J1375">
        <v>1972</v>
      </c>
      <c r="K1375" t="s">
        <v>86</v>
      </c>
      <c r="L1375" t="s">
        <v>573</v>
      </c>
      <c r="M1375">
        <v>0</v>
      </c>
      <c r="N1375" t="s">
        <v>31</v>
      </c>
      <c r="O1375" t="s">
        <v>2807</v>
      </c>
      <c r="P1375">
        <v>24</v>
      </c>
      <c r="R1375">
        <v>1</v>
      </c>
      <c r="S1375">
        <v>113</v>
      </c>
      <c r="T1375" t="s">
        <v>3226</v>
      </c>
    </row>
    <row r="1376" spans="1:20" x14ac:dyDescent="0.25">
      <c r="A1376" t="s">
        <v>3315</v>
      </c>
      <c r="B1376">
        <v>43</v>
      </c>
      <c r="C1376">
        <v>121</v>
      </c>
      <c r="D1376"/>
      <c r="E1376"/>
      <c r="F1376" s="1">
        <f t="shared" si="21"/>
        <v>0</v>
      </c>
      <c r="G1376" t="s">
        <v>786</v>
      </c>
      <c r="H1376" t="s">
        <v>2608</v>
      </c>
      <c r="I1376" t="s">
        <v>58</v>
      </c>
      <c r="J1376">
        <v>1948</v>
      </c>
      <c r="K1376" t="s">
        <v>1183</v>
      </c>
      <c r="L1376" t="s">
        <v>67</v>
      </c>
      <c r="M1376">
        <v>24000</v>
      </c>
      <c r="N1376" t="s">
        <v>20</v>
      </c>
      <c r="R1376">
        <v>1</v>
      </c>
      <c r="S1376">
        <v>113</v>
      </c>
      <c r="T1376" t="s">
        <v>3231</v>
      </c>
    </row>
    <row r="1377" spans="1:20" x14ac:dyDescent="0.25">
      <c r="A1377" t="s">
        <v>3316</v>
      </c>
      <c r="B1377">
        <v>34</v>
      </c>
      <c r="C1377">
        <v>13</v>
      </c>
      <c r="D1377">
        <v>95</v>
      </c>
      <c r="E1377"/>
      <c r="F1377" s="1">
        <f t="shared" si="21"/>
        <v>95</v>
      </c>
      <c r="G1377" t="s">
        <v>276</v>
      </c>
      <c r="H1377" t="s">
        <v>46</v>
      </c>
      <c r="I1377" t="s">
        <v>58</v>
      </c>
      <c r="J1377">
        <v>2010</v>
      </c>
      <c r="K1377" t="s">
        <v>361</v>
      </c>
      <c r="M1377">
        <v>0</v>
      </c>
      <c r="O1377" t="s">
        <v>3242</v>
      </c>
      <c r="P1377">
        <v>13</v>
      </c>
      <c r="R1377">
        <v>1</v>
      </c>
      <c r="S1377">
        <v>113</v>
      </c>
      <c r="T1377" t="s">
        <v>3226</v>
      </c>
    </row>
    <row r="1378" spans="1:20" x14ac:dyDescent="0.25">
      <c r="A1378" t="s">
        <v>3318</v>
      </c>
      <c r="B1378">
        <v>3</v>
      </c>
      <c r="C1378">
        <v>10</v>
      </c>
      <c r="D1378">
        <v>90</v>
      </c>
      <c r="E1378"/>
      <c r="F1378" s="1">
        <f t="shared" si="21"/>
        <v>90</v>
      </c>
      <c r="G1378" t="s">
        <v>741</v>
      </c>
      <c r="H1378" t="s">
        <v>742</v>
      </c>
      <c r="I1378" t="s">
        <v>58</v>
      </c>
      <c r="J1378">
        <v>1951</v>
      </c>
      <c r="K1378" t="s">
        <v>492</v>
      </c>
      <c r="L1378" t="s">
        <v>87</v>
      </c>
      <c r="M1378">
        <v>11000</v>
      </c>
      <c r="N1378" t="s">
        <v>20</v>
      </c>
      <c r="O1378" t="s">
        <v>1367</v>
      </c>
      <c r="P1378">
        <v>10</v>
      </c>
      <c r="R1378">
        <v>1</v>
      </c>
      <c r="S1378">
        <v>113</v>
      </c>
      <c r="T1378" t="s">
        <v>3226</v>
      </c>
    </row>
    <row r="1379" spans="1:20" x14ac:dyDescent="0.25">
      <c r="B1379" s="17"/>
      <c r="C1379" s="17"/>
      <c r="F1379" s="1">
        <f t="shared" si="21"/>
        <v>0</v>
      </c>
    </row>
    <row r="1380" spans="1:20" s="11" customFormat="1" x14ac:dyDescent="0.25">
      <c r="A1380" s="12">
        <v>5.648148148148148E-2</v>
      </c>
      <c r="B1380" s="13"/>
      <c r="C1380" s="18">
        <v>4</v>
      </c>
      <c r="D1380" s="13">
        <v>250</v>
      </c>
      <c r="E1380"/>
      <c r="F1380" s="1">
        <f t="shared" si="21"/>
        <v>250</v>
      </c>
      <c r="G1380" s="14" t="s">
        <v>60</v>
      </c>
      <c r="H1380" s="14"/>
      <c r="I1380" s="14" t="s">
        <v>1027</v>
      </c>
      <c r="J1380" s="14" t="s">
        <v>3399</v>
      </c>
      <c r="K1380" s="14">
        <v>2002</v>
      </c>
      <c r="L1380" s="14" t="s">
        <v>3400</v>
      </c>
      <c r="M1380" s="12">
        <v>5.648148148148148E-2</v>
      </c>
      <c r="N1380" s="14" t="s">
        <v>1025</v>
      </c>
      <c r="O1380" s="15" t="s">
        <v>3401</v>
      </c>
      <c r="P1380" s="14" t="s">
        <v>3402</v>
      </c>
      <c r="Q1380" s="14" t="s">
        <v>67</v>
      </c>
      <c r="R1380" s="16"/>
      <c r="S1380" s="14">
        <v>2002</v>
      </c>
      <c r="T1380" s="14" t="s">
        <v>36</v>
      </c>
    </row>
    <row r="1381" spans="1:20" s="11" customFormat="1" x14ac:dyDescent="0.25">
      <c r="A1381" s="12">
        <v>6.6041666666666665E-2</v>
      </c>
      <c r="B1381" s="13"/>
      <c r="C1381" s="18">
        <v>30</v>
      </c>
      <c r="D1381" s="13">
        <v>243.75</v>
      </c>
      <c r="E1381"/>
      <c r="F1381" s="1">
        <f t="shared" si="21"/>
        <v>243.75</v>
      </c>
      <c r="G1381" s="14" t="s">
        <v>498</v>
      </c>
      <c r="H1381" s="14"/>
      <c r="I1381" s="14" t="s">
        <v>765</v>
      </c>
      <c r="J1381" s="14" t="s">
        <v>3399</v>
      </c>
      <c r="K1381" s="14">
        <v>2005</v>
      </c>
      <c r="L1381" s="14" t="s">
        <v>3400</v>
      </c>
      <c r="M1381" s="12">
        <v>6.6041666666666665E-2</v>
      </c>
      <c r="N1381" s="14" t="s">
        <v>217</v>
      </c>
      <c r="O1381" s="14" t="s">
        <v>3404</v>
      </c>
      <c r="P1381" s="14" t="s">
        <v>3402</v>
      </c>
      <c r="Q1381" s="14" t="s">
        <v>3405</v>
      </c>
      <c r="R1381" s="16"/>
      <c r="S1381" s="14">
        <v>2005</v>
      </c>
      <c r="T1381" s="14" t="s">
        <v>41</v>
      </c>
    </row>
    <row r="1382" spans="1:20" s="11" customFormat="1" x14ac:dyDescent="0.25">
      <c r="A1382" s="12">
        <v>6.9675925925925933E-2</v>
      </c>
      <c r="B1382" s="13"/>
      <c r="C1382" s="18">
        <v>0</v>
      </c>
      <c r="D1382" s="13">
        <v>0</v>
      </c>
      <c r="E1382"/>
      <c r="F1382" s="1">
        <f t="shared" si="21"/>
        <v>0</v>
      </c>
      <c r="G1382" s="14" t="s">
        <v>1621</v>
      </c>
      <c r="H1382" s="14"/>
      <c r="I1382" s="14" t="s">
        <v>3406</v>
      </c>
      <c r="J1382" s="14" t="s">
        <v>3399</v>
      </c>
      <c r="K1382" s="14">
        <v>1967</v>
      </c>
      <c r="L1382" s="14" t="s">
        <v>3400</v>
      </c>
      <c r="M1382" s="12">
        <v>6.9675925925925933E-2</v>
      </c>
      <c r="N1382" s="14" t="s">
        <v>3407</v>
      </c>
      <c r="O1382" s="15" t="s">
        <v>3408</v>
      </c>
      <c r="P1382" s="14" t="s">
        <v>3402</v>
      </c>
      <c r="Q1382" s="14" t="s">
        <v>3409</v>
      </c>
      <c r="R1382" s="16"/>
      <c r="S1382" s="14">
        <v>1967</v>
      </c>
      <c r="T1382" s="16" t="str">
        <f t="shared" ref="T1382:T1387" ca="1" si="22">TEXT(INT(((YEAR(TODAY()) - S1382)/5))*5,"00") &amp; "-" &amp; TEXT(4+INT(((YEAR(TODAY()) - S1382)/5))*5,"00")</f>
        <v>50-54</v>
      </c>
    </row>
    <row r="1383" spans="1:20" s="11" customFormat="1" x14ac:dyDescent="0.25">
      <c r="A1383" s="12">
        <v>7.2800925925925922E-2</v>
      </c>
      <c r="B1383" s="13"/>
      <c r="C1383" s="18">
        <v>5</v>
      </c>
      <c r="D1383" s="13">
        <v>237.5</v>
      </c>
      <c r="E1383"/>
      <c r="F1383" s="1">
        <f t="shared" si="21"/>
        <v>237.5</v>
      </c>
      <c r="G1383" s="14" t="s">
        <v>79</v>
      </c>
      <c r="H1383" s="14"/>
      <c r="I1383" s="14" t="s">
        <v>1070</v>
      </c>
      <c r="J1383" s="14" t="s">
        <v>3399</v>
      </c>
      <c r="K1383" s="14">
        <v>1983</v>
      </c>
      <c r="L1383" s="14" t="s">
        <v>3400</v>
      </c>
      <c r="M1383" s="12">
        <v>7.2800925925925922E-2</v>
      </c>
      <c r="N1383" s="14" t="s">
        <v>1067</v>
      </c>
      <c r="O1383" s="14" t="s">
        <v>3411</v>
      </c>
      <c r="P1383" s="14" t="s">
        <v>3402</v>
      </c>
      <c r="Q1383" s="14" t="s">
        <v>20</v>
      </c>
      <c r="R1383" s="16"/>
      <c r="S1383" s="14">
        <v>1983</v>
      </c>
      <c r="T1383" s="16" t="str">
        <f t="shared" ca="1" si="22"/>
        <v>35-39</v>
      </c>
    </row>
    <row r="1384" spans="1:20" s="11" customFormat="1" x14ac:dyDescent="0.25">
      <c r="A1384" s="12">
        <v>7.6388888888888895E-2</v>
      </c>
      <c r="B1384" s="13"/>
      <c r="C1384" s="18">
        <v>0</v>
      </c>
      <c r="D1384" s="13">
        <v>0</v>
      </c>
      <c r="E1384"/>
      <c r="F1384" s="1">
        <f t="shared" si="21"/>
        <v>0</v>
      </c>
      <c r="G1384" s="14" t="s">
        <v>3412</v>
      </c>
      <c r="H1384" s="14"/>
      <c r="I1384" s="14" t="s">
        <v>3413</v>
      </c>
      <c r="J1384" s="14" t="s">
        <v>3399</v>
      </c>
      <c r="K1384" s="14">
        <v>1981</v>
      </c>
      <c r="L1384" s="14" t="s">
        <v>3400</v>
      </c>
      <c r="M1384" s="12">
        <v>7.6388888888888895E-2</v>
      </c>
      <c r="N1384" s="14" t="s">
        <v>3414</v>
      </c>
      <c r="O1384" s="15" t="s">
        <v>3415</v>
      </c>
      <c r="P1384" s="14" t="s">
        <v>3402</v>
      </c>
      <c r="Q1384" s="14" t="s">
        <v>3416</v>
      </c>
      <c r="R1384" s="14">
        <v>1</v>
      </c>
      <c r="S1384" s="14">
        <v>1981</v>
      </c>
      <c r="T1384" s="16" t="str">
        <f t="shared" ca="1" si="22"/>
        <v>35-39</v>
      </c>
    </row>
    <row r="1385" spans="1:20" s="11" customFormat="1" x14ac:dyDescent="0.25">
      <c r="A1385" s="12">
        <v>8.2638888888888887E-2</v>
      </c>
      <c r="B1385" s="13"/>
      <c r="C1385" s="18">
        <v>37</v>
      </c>
      <c r="D1385" s="13">
        <v>231.25</v>
      </c>
      <c r="E1385"/>
      <c r="F1385" s="1">
        <f t="shared" si="21"/>
        <v>231.25</v>
      </c>
      <c r="G1385" s="14" t="s">
        <v>649</v>
      </c>
      <c r="H1385" s="14"/>
      <c r="I1385" s="14" t="s">
        <v>553</v>
      </c>
      <c r="J1385" s="14" t="s">
        <v>3399</v>
      </c>
      <c r="K1385" s="14">
        <v>1978</v>
      </c>
      <c r="L1385" s="14" t="s">
        <v>3400</v>
      </c>
      <c r="M1385" s="12">
        <v>8.2638888888888887E-2</v>
      </c>
      <c r="N1385" s="14" t="s">
        <v>651</v>
      </c>
      <c r="O1385" s="14" t="s">
        <v>3417</v>
      </c>
      <c r="P1385" s="14" t="s">
        <v>3402</v>
      </c>
      <c r="Q1385" s="14" t="s">
        <v>3418</v>
      </c>
      <c r="R1385" s="14">
        <v>1</v>
      </c>
      <c r="S1385" s="14">
        <v>1978</v>
      </c>
      <c r="T1385" s="16" t="str">
        <f t="shared" ca="1" si="22"/>
        <v>40-44</v>
      </c>
    </row>
    <row r="1386" spans="1:20" s="11" customFormat="1" x14ac:dyDescent="0.25">
      <c r="A1386" s="12">
        <v>8.7442129629629634E-2</v>
      </c>
      <c r="B1386" s="13"/>
      <c r="C1386" s="18">
        <v>0</v>
      </c>
      <c r="D1386" s="13"/>
      <c r="E1386" s="13"/>
      <c r="F1386" s="1">
        <f t="shared" si="21"/>
        <v>0</v>
      </c>
      <c r="G1386" s="14" t="s">
        <v>3419</v>
      </c>
      <c r="H1386" s="14"/>
      <c r="I1386" s="14" t="s">
        <v>3420</v>
      </c>
      <c r="J1386" s="14" t="s">
        <v>3399</v>
      </c>
      <c r="K1386" s="14">
        <v>1969</v>
      </c>
      <c r="L1386" s="14" t="s">
        <v>3400</v>
      </c>
      <c r="M1386" s="12">
        <v>8.7442129629629634E-2</v>
      </c>
      <c r="N1386" s="14" t="s">
        <v>3421</v>
      </c>
      <c r="O1386" s="15" t="s">
        <v>3422</v>
      </c>
      <c r="P1386" s="14" t="s">
        <v>3402</v>
      </c>
      <c r="Q1386" s="14" t="s">
        <v>3423</v>
      </c>
      <c r="R1386" s="14">
        <v>2</v>
      </c>
      <c r="S1386" s="14">
        <v>1969</v>
      </c>
      <c r="T1386" s="16" t="str">
        <f t="shared" ca="1" si="22"/>
        <v>50-54</v>
      </c>
    </row>
    <row r="1387" spans="1:20" s="11" customFormat="1" x14ac:dyDescent="0.25">
      <c r="A1387" s="12">
        <v>9.043981481481482E-2</v>
      </c>
      <c r="B1387" s="13"/>
      <c r="C1387" s="18">
        <v>0</v>
      </c>
      <c r="D1387" s="13"/>
      <c r="E1387" s="13"/>
      <c r="F1387" s="1">
        <f t="shared" si="21"/>
        <v>0</v>
      </c>
      <c r="G1387" s="14" t="s">
        <v>3424</v>
      </c>
      <c r="H1387" s="14"/>
      <c r="I1387" s="14" t="s">
        <v>733</v>
      </c>
      <c r="J1387" s="14" t="s">
        <v>3399</v>
      </c>
      <c r="K1387" s="14">
        <v>1984</v>
      </c>
      <c r="L1387" s="14" t="s">
        <v>3400</v>
      </c>
      <c r="M1387" s="12">
        <v>9.043981481481482E-2</v>
      </c>
      <c r="N1387" s="14" t="s">
        <v>3425</v>
      </c>
      <c r="O1387" s="15" t="s">
        <v>3426</v>
      </c>
      <c r="P1387" s="14" t="s">
        <v>3402</v>
      </c>
      <c r="Q1387" s="14" t="s">
        <v>3427</v>
      </c>
      <c r="R1387" s="14">
        <v>3</v>
      </c>
      <c r="S1387" s="14">
        <v>1984</v>
      </c>
      <c r="T1387" s="16" t="str">
        <f t="shared" ca="1" si="22"/>
        <v>35-39</v>
      </c>
    </row>
    <row r="1388" spans="1:20" x14ac:dyDescent="0.25">
      <c r="D1388"/>
      <c r="E1388"/>
      <c r="F1388" s="1">
        <f t="shared" si="21"/>
        <v>0</v>
      </c>
    </row>
    <row r="1389" spans="1:20" s="11" customFormat="1" ht="15.75" x14ac:dyDescent="0.25">
      <c r="A1389" s="8">
        <v>5.7175925925925929E-2</v>
      </c>
      <c r="B1389" s="6"/>
      <c r="C1389" s="20">
        <v>16</v>
      </c>
      <c r="D1389" s="6">
        <v>250</v>
      </c>
      <c r="E1389" s="6"/>
      <c r="F1389" s="1">
        <f t="shared" si="21"/>
        <v>250</v>
      </c>
      <c r="G1389" s="7" t="s">
        <v>156</v>
      </c>
      <c r="H1389" s="7"/>
      <c r="I1389" s="7" t="s">
        <v>1884</v>
      </c>
      <c r="J1389" s="7" t="s">
        <v>3428</v>
      </c>
      <c r="K1389" s="7">
        <v>2007</v>
      </c>
      <c r="L1389" s="7" t="s">
        <v>3400</v>
      </c>
      <c r="M1389" s="8">
        <v>5.7175925925925929E-2</v>
      </c>
      <c r="N1389" s="7" t="s">
        <v>3429</v>
      </c>
      <c r="O1389" s="10"/>
      <c r="P1389" s="7" t="s">
        <v>3402</v>
      </c>
      <c r="Q1389" s="10"/>
      <c r="R1389" s="10"/>
      <c r="S1389" s="7">
        <v>2007</v>
      </c>
      <c r="T1389" s="7" t="s">
        <v>3430</v>
      </c>
    </row>
    <row r="1390" spans="1:20" s="11" customFormat="1" ht="15.75" x14ac:dyDescent="0.25">
      <c r="A1390" s="8">
        <v>6.6041666666666665E-2</v>
      </c>
      <c r="B1390" s="6"/>
      <c r="C1390" s="20">
        <v>26</v>
      </c>
      <c r="D1390" s="6">
        <v>243.75</v>
      </c>
      <c r="E1390" s="6"/>
      <c r="F1390" s="1">
        <f t="shared" si="21"/>
        <v>243.75</v>
      </c>
      <c r="G1390" s="7" t="s">
        <v>34</v>
      </c>
      <c r="H1390" s="7"/>
      <c r="I1390" s="7" t="s">
        <v>3432</v>
      </c>
      <c r="J1390" s="7" t="s">
        <v>3428</v>
      </c>
      <c r="K1390" s="7">
        <v>2002</v>
      </c>
      <c r="L1390" s="7" t="s">
        <v>3400</v>
      </c>
      <c r="M1390" s="8">
        <v>6.6041666666666665E-2</v>
      </c>
      <c r="N1390" s="7" t="s">
        <v>3433</v>
      </c>
      <c r="O1390" s="10"/>
      <c r="P1390" s="10"/>
      <c r="Q1390" s="10"/>
      <c r="R1390" s="10"/>
      <c r="S1390" s="7">
        <v>2002</v>
      </c>
      <c r="T1390" s="10" t="str">
        <f ca="1">TEXT(INT(((YEAR(TODAY()) - S1390)/5))*5,"00") &amp; "-" &amp; TEXT(4+INT(((YEAR(TODAY()) - S1390)/5))*5,"00")</f>
        <v>15-19</v>
      </c>
    </row>
    <row r="1391" spans="1:20" s="11" customFormat="1" ht="15.75" x14ac:dyDescent="0.25">
      <c r="A1391" s="8">
        <v>6.7824074074074078E-2</v>
      </c>
      <c r="B1391" s="6"/>
      <c r="C1391" s="20">
        <v>68</v>
      </c>
      <c r="D1391" s="6">
        <v>237.5</v>
      </c>
      <c r="E1391" s="6"/>
      <c r="F1391" s="1">
        <f t="shared" si="21"/>
        <v>237.5</v>
      </c>
      <c r="G1391" s="7" t="s">
        <v>168</v>
      </c>
      <c r="H1391" s="7"/>
      <c r="I1391" s="7" t="s">
        <v>1021</v>
      </c>
      <c r="J1391" s="7" t="s">
        <v>3428</v>
      </c>
      <c r="K1391" s="7">
        <v>2005</v>
      </c>
      <c r="L1391" s="7" t="s">
        <v>3400</v>
      </c>
      <c r="M1391" s="8">
        <v>6.7824074074074078E-2</v>
      </c>
      <c r="N1391" s="7" t="s">
        <v>302</v>
      </c>
      <c r="O1391" s="10"/>
      <c r="P1391" s="10"/>
      <c r="Q1391" s="10"/>
      <c r="R1391" s="10"/>
      <c r="S1391" s="7">
        <v>2005</v>
      </c>
      <c r="T1391" s="7" t="s">
        <v>41</v>
      </c>
    </row>
    <row r="1392" spans="1:20" s="11" customFormat="1" ht="15.75" x14ac:dyDescent="0.25">
      <c r="A1392" s="8">
        <v>8.020833333333334E-2</v>
      </c>
      <c r="B1392" s="19"/>
      <c r="C1392" s="21">
        <v>69</v>
      </c>
      <c r="D1392" s="19">
        <v>231.25</v>
      </c>
      <c r="E1392" s="19"/>
      <c r="F1392" s="1">
        <f t="shared" si="21"/>
        <v>231.25</v>
      </c>
      <c r="G1392" s="7" t="s">
        <v>177</v>
      </c>
      <c r="H1392" s="7"/>
      <c r="I1392" s="7" t="s">
        <v>307</v>
      </c>
      <c r="J1392" s="7" t="s">
        <v>3428</v>
      </c>
      <c r="K1392" s="7">
        <v>2007</v>
      </c>
      <c r="L1392" s="7" t="s">
        <v>3400</v>
      </c>
      <c r="M1392" s="8">
        <v>8.020833333333334E-2</v>
      </c>
      <c r="N1392" s="7" t="s">
        <v>306</v>
      </c>
      <c r="O1392" s="10"/>
      <c r="P1392" s="10"/>
      <c r="Q1392" s="10"/>
      <c r="R1392" s="10"/>
      <c r="S1392" s="7">
        <v>2007</v>
      </c>
      <c r="T1392" s="7" t="s">
        <v>3430</v>
      </c>
    </row>
    <row r="1393" spans="1:20" x14ac:dyDescent="0.25">
      <c r="D1393"/>
      <c r="E1393"/>
      <c r="F1393" s="1">
        <f t="shared" si="21"/>
        <v>0</v>
      </c>
    </row>
    <row r="1394" spans="1:20" s="11" customFormat="1" ht="15.75" x14ac:dyDescent="0.25">
      <c r="A1394" s="8">
        <v>3.3796296296296297E-2</v>
      </c>
      <c r="B1394" s="8"/>
      <c r="C1394" s="21">
        <v>40</v>
      </c>
      <c r="D1394" s="20">
        <v>200</v>
      </c>
      <c r="E1394" s="20"/>
      <c r="F1394" s="1">
        <f t="shared" si="21"/>
        <v>200</v>
      </c>
      <c r="G1394" s="7" t="s">
        <v>238</v>
      </c>
      <c r="H1394" s="7"/>
      <c r="I1394" s="7" t="s">
        <v>2373</v>
      </c>
      <c r="J1394" s="7" t="s">
        <v>3399</v>
      </c>
      <c r="K1394" s="7">
        <v>1973</v>
      </c>
      <c r="L1394" s="7" t="s">
        <v>3435</v>
      </c>
      <c r="M1394" s="8">
        <v>3.3796296296296297E-2</v>
      </c>
      <c r="N1394" s="7" t="s">
        <v>2372</v>
      </c>
      <c r="O1394" s="7" t="s">
        <v>3436</v>
      </c>
      <c r="P1394" s="7" t="s">
        <v>3402</v>
      </c>
      <c r="Q1394" s="7" t="s">
        <v>752</v>
      </c>
      <c r="R1394" s="7">
        <v>3</v>
      </c>
      <c r="S1394" s="7">
        <v>1973</v>
      </c>
      <c r="T1394" s="10" t="str">
        <f t="shared" ref="T1394:T1406" ca="1" si="23">TEXT(INT(((YEAR(TODAY()) - S1394)/5))*5,"00") &amp; "-" &amp; TEXT(4+INT(((YEAR(TODAY()) - S1394)/5))*5,"00")</f>
        <v>45-49</v>
      </c>
    </row>
    <row r="1395" spans="1:20" s="11" customFormat="1" ht="15.75" x14ac:dyDescent="0.25">
      <c r="A1395" s="8">
        <v>3.6747685185185182E-2</v>
      </c>
      <c r="B1395" s="8"/>
      <c r="C1395" s="21">
        <v>92</v>
      </c>
      <c r="D1395" s="20">
        <v>195</v>
      </c>
      <c r="E1395" s="20"/>
      <c r="F1395" s="1">
        <f t="shared" si="21"/>
        <v>195</v>
      </c>
      <c r="G1395" s="7" t="s">
        <v>84</v>
      </c>
      <c r="H1395" s="7"/>
      <c r="I1395" s="7" t="s">
        <v>3437</v>
      </c>
      <c r="J1395" s="7" t="s">
        <v>3399</v>
      </c>
      <c r="K1395" s="7">
        <v>1970</v>
      </c>
      <c r="L1395" s="7" t="s">
        <v>3435</v>
      </c>
      <c r="M1395" s="8">
        <v>3.6747685185185182E-2</v>
      </c>
      <c r="N1395" s="7" t="s">
        <v>1464</v>
      </c>
      <c r="O1395" s="10"/>
      <c r="P1395" s="7" t="s">
        <v>3402</v>
      </c>
      <c r="Q1395" s="7" t="s">
        <v>87</v>
      </c>
      <c r="R1395" s="10"/>
      <c r="S1395" s="7">
        <v>1970</v>
      </c>
      <c r="T1395" s="10" t="str">
        <f t="shared" ca="1" si="23"/>
        <v>45-49</v>
      </c>
    </row>
    <row r="1396" spans="1:20" s="11" customFormat="1" ht="15.75" x14ac:dyDescent="0.25">
      <c r="A1396" s="22">
        <v>3.8865740740740742E-2</v>
      </c>
      <c r="B1396" s="22"/>
      <c r="C1396" s="21">
        <v>0</v>
      </c>
      <c r="D1396" s="20"/>
      <c r="E1396" s="20"/>
      <c r="F1396" s="1">
        <f t="shared" si="21"/>
        <v>0</v>
      </c>
      <c r="G1396" s="7" t="s">
        <v>1260</v>
      </c>
      <c r="H1396" s="7"/>
      <c r="I1396" s="7" t="s">
        <v>3438</v>
      </c>
      <c r="J1396" s="7" t="s">
        <v>3399</v>
      </c>
      <c r="K1396" s="7">
        <v>1954</v>
      </c>
      <c r="L1396" s="7" t="s">
        <v>3435</v>
      </c>
      <c r="M1396" s="22">
        <v>3.8865740740740742E-2</v>
      </c>
      <c r="N1396" s="7"/>
      <c r="O1396" s="7"/>
      <c r="P1396" s="7"/>
      <c r="Q1396" s="7"/>
      <c r="R1396" s="7"/>
      <c r="S1396" s="7">
        <v>1954</v>
      </c>
      <c r="T1396" s="10" t="str">
        <f t="shared" ca="1" si="23"/>
        <v>65-69</v>
      </c>
    </row>
    <row r="1397" spans="1:20" s="11" customFormat="1" ht="15.75" x14ac:dyDescent="0.25">
      <c r="A1397" s="8">
        <v>3.9606481481481479E-2</v>
      </c>
      <c r="B1397" s="8"/>
      <c r="C1397" s="21">
        <v>33</v>
      </c>
      <c r="D1397" s="20">
        <v>190</v>
      </c>
      <c r="E1397" s="20"/>
      <c r="F1397" s="1">
        <f t="shared" si="21"/>
        <v>190</v>
      </c>
      <c r="G1397" s="7" t="s">
        <v>90</v>
      </c>
      <c r="H1397" s="7"/>
      <c r="I1397" s="7" t="s">
        <v>3440</v>
      </c>
      <c r="J1397" s="7" t="s">
        <v>3399</v>
      </c>
      <c r="K1397" s="7">
        <v>1971</v>
      </c>
      <c r="L1397" s="7" t="s">
        <v>3435</v>
      </c>
      <c r="M1397" s="8">
        <v>3.9606481481481479E-2</v>
      </c>
      <c r="N1397" s="7" t="s">
        <v>577</v>
      </c>
      <c r="O1397" s="7" t="s">
        <v>3441</v>
      </c>
      <c r="P1397" s="7" t="s">
        <v>3402</v>
      </c>
      <c r="Q1397" s="7" t="s">
        <v>3442</v>
      </c>
      <c r="R1397" s="7">
        <v>3</v>
      </c>
      <c r="S1397" s="7">
        <v>1971</v>
      </c>
      <c r="T1397" s="10" t="str">
        <f t="shared" ca="1" si="23"/>
        <v>45-49</v>
      </c>
    </row>
    <row r="1398" spans="1:20" s="11" customFormat="1" ht="15.75" x14ac:dyDescent="0.25">
      <c r="A1398" s="22">
        <v>3.979166666666667E-2</v>
      </c>
      <c r="B1398" s="22"/>
      <c r="C1398" s="21">
        <v>76</v>
      </c>
      <c r="D1398" s="20">
        <v>185</v>
      </c>
      <c r="E1398" s="20"/>
      <c r="F1398" s="1">
        <f t="shared" si="21"/>
        <v>185</v>
      </c>
      <c r="G1398" s="7" t="s">
        <v>657</v>
      </c>
      <c r="H1398" s="7"/>
      <c r="I1398" s="7" t="s">
        <v>659</v>
      </c>
      <c r="J1398" s="7" t="s">
        <v>3399</v>
      </c>
      <c r="K1398" s="7">
        <v>1938</v>
      </c>
      <c r="L1398" s="7" t="s">
        <v>3435</v>
      </c>
      <c r="M1398" s="22">
        <v>3.979166666666667E-2</v>
      </c>
      <c r="N1398" s="7"/>
      <c r="O1398" s="7"/>
      <c r="P1398" s="7"/>
      <c r="Q1398" s="7"/>
      <c r="R1398" s="7"/>
      <c r="S1398" s="7">
        <v>1938</v>
      </c>
      <c r="T1398" s="10" t="str">
        <f t="shared" ca="1" si="23"/>
        <v>80-84</v>
      </c>
    </row>
    <row r="1399" spans="1:20" s="11" customFormat="1" ht="15.75" x14ac:dyDescent="0.25">
      <c r="A1399" s="8">
        <v>4.4421296296296299E-2</v>
      </c>
      <c r="B1399" s="8"/>
      <c r="C1399" s="21">
        <v>0</v>
      </c>
      <c r="D1399" s="20"/>
      <c r="E1399" s="20"/>
      <c r="F1399" s="1">
        <f t="shared" si="21"/>
        <v>0</v>
      </c>
      <c r="G1399" s="7" t="s">
        <v>3443</v>
      </c>
      <c r="H1399" s="7"/>
      <c r="I1399" s="7" t="s">
        <v>3444</v>
      </c>
      <c r="J1399" s="7" t="s">
        <v>3399</v>
      </c>
      <c r="K1399" s="7">
        <v>1980</v>
      </c>
      <c r="L1399" s="7" t="s">
        <v>3435</v>
      </c>
      <c r="M1399" s="8">
        <v>4.4421296296296299E-2</v>
      </c>
      <c r="N1399" s="7" t="s">
        <v>3445</v>
      </c>
      <c r="O1399" s="9" t="s">
        <v>3446</v>
      </c>
      <c r="P1399" s="10"/>
      <c r="Q1399" s="10"/>
      <c r="R1399" s="10"/>
      <c r="S1399" s="7">
        <v>1985</v>
      </c>
      <c r="T1399" s="10" t="str">
        <f t="shared" ca="1" si="23"/>
        <v>30-34</v>
      </c>
    </row>
    <row r="1400" spans="1:20" s="11" customFormat="1" ht="15.75" x14ac:dyDescent="0.25">
      <c r="A1400" s="8">
        <v>4.4479166666666667E-2</v>
      </c>
      <c r="B1400" s="8"/>
      <c r="C1400" s="21">
        <v>91</v>
      </c>
      <c r="D1400" s="20">
        <v>180</v>
      </c>
      <c r="E1400" s="20"/>
      <c r="F1400" s="1">
        <f t="shared" si="21"/>
        <v>180</v>
      </c>
      <c r="G1400" s="7" t="s">
        <v>90</v>
      </c>
      <c r="H1400" s="7"/>
      <c r="I1400" s="7" t="s">
        <v>961</v>
      </c>
      <c r="J1400" s="7" t="s">
        <v>3399</v>
      </c>
      <c r="K1400" s="7">
        <v>1965</v>
      </c>
      <c r="L1400" s="7" t="s">
        <v>3435</v>
      </c>
      <c r="M1400" s="8">
        <v>4.4479166666666667E-2</v>
      </c>
      <c r="N1400" s="7" t="s">
        <v>1464</v>
      </c>
      <c r="O1400" s="10"/>
      <c r="P1400" s="7" t="s">
        <v>3402</v>
      </c>
      <c r="Q1400" s="7" t="s">
        <v>87</v>
      </c>
      <c r="R1400" s="10"/>
      <c r="S1400" s="7">
        <v>1965</v>
      </c>
      <c r="T1400" s="10" t="str">
        <f t="shared" ca="1" si="23"/>
        <v>50-54</v>
      </c>
    </row>
    <row r="1401" spans="1:20" s="11" customFormat="1" ht="15.75" x14ac:dyDescent="0.25">
      <c r="A1401" s="8">
        <v>4.5196759259259256E-2</v>
      </c>
      <c r="B1401" s="8"/>
      <c r="C1401" s="21">
        <v>0</v>
      </c>
      <c r="D1401" s="20"/>
      <c r="E1401" s="20"/>
      <c r="F1401" s="1">
        <f t="shared" si="21"/>
        <v>0</v>
      </c>
      <c r="G1401" s="7" t="s">
        <v>517</v>
      </c>
      <c r="H1401" s="7"/>
      <c r="I1401" s="7" t="s">
        <v>1103</v>
      </c>
      <c r="J1401" s="7" t="s">
        <v>3399</v>
      </c>
      <c r="K1401" s="7">
        <v>1974</v>
      </c>
      <c r="L1401" s="7" t="s">
        <v>3435</v>
      </c>
      <c r="M1401" s="8">
        <v>4.5196759259259256E-2</v>
      </c>
      <c r="N1401" s="7" t="s">
        <v>1276</v>
      </c>
      <c r="O1401" s="10"/>
      <c r="P1401" s="7" t="s">
        <v>3447</v>
      </c>
      <c r="Q1401" s="10"/>
      <c r="R1401" s="10"/>
      <c r="S1401" s="7">
        <v>1974</v>
      </c>
      <c r="T1401" s="10" t="str">
        <f t="shared" ca="1" si="23"/>
        <v>45-49</v>
      </c>
    </row>
    <row r="1402" spans="1:20" s="11" customFormat="1" ht="15.75" x14ac:dyDescent="0.25">
      <c r="A1402" s="8">
        <v>5.0983796296296298E-2</v>
      </c>
      <c r="B1402" s="8"/>
      <c r="C1402" s="21">
        <v>0</v>
      </c>
      <c r="D1402" s="20"/>
      <c r="E1402" s="20"/>
      <c r="F1402" s="1">
        <f t="shared" si="21"/>
        <v>0</v>
      </c>
      <c r="G1402" s="7" t="s">
        <v>3424</v>
      </c>
      <c r="H1402" s="7"/>
      <c r="I1402" s="7" t="s">
        <v>3448</v>
      </c>
      <c r="J1402" s="7" t="s">
        <v>3399</v>
      </c>
      <c r="K1402" s="7">
        <v>1979</v>
      </c>
      <c r="L1402" s="7" t="s">
        <v>3435</v>
      </c>
      <c r="M1402" s="8">
        <v>5.0983796296296298E-2</v>
      </c>
      <c r="N1402" s="7" t="s">
        <v>3449</v>
      </c>
      <c r="O1402" s="9" t="s">
        <v>3450</v>
      </c>
      <c r="P1402" s="7" t="s">
        <v>3402</v>
      </c>
      <c r="Q1402" s="7" t="s">
        <v>3451</v>
      </c>
      <c r="R1402" s="7">
        <v>1</v>
      </c>
      <c r="S1402" s="7">
        <v>1979</v>
      </c>
      <c r="T1402" s="10" t="str">
        <f t="shared" ca="1" si="23"/>
        <v>40-44</v>
      </c>
    </row>
    <row r="1403" spans="1:20" s="11" customFormat="1" ht="15.75" x14ac:dyDescent="0.25">
      <c r="A1403" s="8">
        <v>5.1273148148148151E-2</v>
      </c>
      <c r="B1403" s="8"/>
      <c r="C1403" s="21">
        <v>0</v>
      </c>
      <c r="D1403" s="20"/>
      <c r="E1403" s="20"/>
      <c r="F1403" s="1">
        <f t="shared" si="21"/>
        <v>0</v>
      </c>
      <c r="G1403" s="7" t="s">
        <v>967</v>
      </c>
      <c r="H1403" s="7"/>
      <c r="I1403" s="7" t="s">
        <v>3452</v>
      </c>
      <c r="J1403" s="7" t="s">
        <v>3399</v>
      </c>
      <c r="K1403" s="7">
        <v>1965</v>
      </c>
      <c r="L1403" s="7" t="s">
        <v>3435</v>
      </c>
      <c r="M1403" s="8">
        <v>5.1273148148148151E-2</v>
      </c>
      <c r="N1403" s="7" t="s">
        <v>969</v>
      </c>
      <c r="O1403" s="7" t="s">
        <v>3453</v>
      </c>
      <c r="P1403" s="7" t="s">
        <v>3402</v>
      </c>
      <c r="Q1403" s="7" t="s">
        <v>3454</v>
      </c>
      <c r="R1403" s="7">
        <v>3</v>
      </c>
      <c r="S1403" s="7">
        <v>1965</v>
      </c>
      <c r="T1403" s="10" t="str">
        <f t="shared" ca="1" si="23"/>
        <v>50-54</v>
      </c>
    </row>
    <row r="1404" spans="1:20" s="11" customFormat="1" ht="15.75" x14ac:dyDescent="0.25">
      <c r="A1404" s="8">
        <v>5.2777777777777778E-2</v>
      </c>
      <c r="B1404" s="8"/>
      <c r="C1404" s="21">
        <v>55</v>
      </c>
      <c r="D1404" s="20">
        <v>175</v>
      </c>
      <c r="E1404" s="20"/>
      <c r="F1404" s="1">
        <f t="shared" si="21"/>
        <v>175</v>
      </c>
      <c r="G1404" s="7" t="s">
        <v>3455</v>
      </c>
      <c r="H1404" s="7"/>
      <c r="I1404" s="7" t="s">
        <v>1103</v>
      </c>
      <c r="J1404" s="7" t="s">
        <v>3399</v>
      </c>
      <c r="K1404" s="7">
        <v>1975</v>
      </c>
      <c r="L1404" s="7" t="s">
        <v>3435</v>
      </c>
      <c r="M1404" s="8">
        <v>5.2777777777777778E-2</v>
      </c>
      <c r="N1404" s="7" t="s">
        <v>3457</v>
      </c>
      <c r="O1404" s="10"/>
      <c r="P1404" s="7" t="s">
        <v>3447</v>
      </c>
      <c r="Q1404" s="10"/>
      <c r="R1404" s="10"/>
      <c r="S1404" s="7">
        <v>1975</v>
      </c>
      <c r="T1404" s="10" t="str">
        <f t="shared" ca="1" si="23"/>
        <v>40-44</v>
      </c>
    </row>
    <row r="1405" spans="1:20" s="11" customFormat="1" ht="15.75" x14ac:dyDescent="0.25">
      <c r="A1405" s="8">
        <v>5.3506944444444447E-2</v>
      </c>
      <c r="B1405" s="8"/>
      <c r="C1405" s="21">
        <v>0</v>
      </c>
      <c r="D1405" s="20"/>
      <c r="E1405" s="20"/>
      <c r="F1405" s="1">
        <f t="shared" si="21"/>
        <v>0</v>
      </c>
      <c r="G1405" s="7" t="s">
        <v>3458</v>
      </c>
      <c r="H1405" s="7"/>
      <c r="I1405" s="7" t="s">
        <v>3459</v>
      </c>
      <c r="J1405" s="7" t="s">
        <v>3399</v>
      </c>
      <c r="K1405" s="7">
        <v>1980</v>
      </c>
      <c r="L1405" s="7" t="s">
        <v>3435</v>
      </c>
      <c r="M1405" s="8">
        <v>5.3506944444444447E-2</v>
      </c>
      <c r="N1405" s="7" t="s">
        <v>3460</v>
      </c>
      <c r="O1405" s="7" t="s">
        <v>3461</v>
      </c>
      <c r="P1405" s="7" t="s">
        <v>3402</v>
      </c>
      <c r="Q1405" s="7" t="s">
        <v>3409</v>
      </c>
      <c r="R1405" s="7">
        <v>2</v>
      </c>
      <c r="S1405" s="7">
        <v>1980</v>
      </c>
      <c r="T1405" s="10" t="str">
        <f t="shared" ca="1" si="23"/>
        <v>35-39</v>
      </c>
    </row>
    <row r="1406" spans="1:20" s="11" customFormat="1" ht="15.75" x14ac:dyDescent="0.25">
      <c r="A1406" s="8">
        <v>6.2847222222222221E-2</v>
      </c>
      <c r="B1406" s="8"/>
      <c r="C1406" s="21">
        <v>31</v>
      </c>
      <c r="D1406" s="20">
        <v>170</v>
      </c>
      <c r="E1406" s="20"/>
      <c r="F1406" s="1">
        <f t="shared" si="21"/>
        <v>170</v>
      </c>
      <c r="G1406" s="7" t="s">
        <v>144</v>
      </c>
      <c r="H1406" s="7"/>
      <c r="I1406" s="7" t="s">
        <v>2189</v>
      </c>
      <c r="J1406" s="7" t="s">
        <v>3399</v>
      </c>
      <c r="K1406" s="7">
        <v>1968</v>
      </c>
      <c r="L1406" s="7" t="s">
        <v>3435</v>
      </c>
      <c r="M1406" s="8">
        <v>6.2847222222222221E-2</v>
      </c>
      <c r="N1406" s="7" t="s">
        <v>3462</v>
      </c>
      <c r="O1406" s="7" t="s">
        <v>3463</v>
      </c>
      <c r="P1406" s="7" t="s">
        <v>3402</v>
      </c>
      <c r="Q1406" s="7" t="s">
        <v>487</v>
      </c>
      <c r="R1406" s="7">
        <v>1</v>
      </c>
      <c r="S1406" s="7">
        <v>1968</v>
      </c>
      <c r="T1406" s="10" t="str">
        <f t="shared" ca="1" si="23"/>
        <v>50-54</v>
      </c>
    </row>
    <row r="1407" spans="1:20" x14ac:dyDescent="0.25">
      <c r="D1407"/>
      <c r="E1407"/>
      <c r="F1407" s="1">
        <f t="shared" si="21"/>
        <v>0</v>
      </c>
    </row>
    <row r="1408" spans="1:20" ht="15.75" x14ac:dyDescent="0.25">
      <c r="A1408" s="8">
        <v>3.3981481481481481E-2</v>
      </c>
      <c r="C1408" s="21">
        <v>11</v>
      </c>
      <c r="D1408">
        <v>200</v>
      </c>
      <c r="E1408"/>
      <c r="F1408" s="1">
        <f t="shared" si="21"/>
        <v>200</v>
      </c>
      <c r="G1408" s="7" t="s">
        <v>39</v>
      </c>
      <c r="H1408" s="7"/>
      <c r="I1408" s="7" t="s">
        <v>1027</v>
      </c>
      <c r="J1408" s="7" t="s">
        <v>3428</v>
      </c>
      <c r="K1408" s="7">
        <v>2005</v>
      </c>
      <c r="L1408" s="7" t="s">
        <v>3435</v>
      </c>
    </row>
    <row r="1409" spans="1:12" ht="15.75" x14ac:dyDescent="0.25">
      <c r="A1409" s="8">
        <v>4.5578703703703705E-2</v>
      </c>
      <c r="C1409" s="21">
        <v>21</v>
      </c>
      <c r="D1409" s="20">
        <v>195</v>
      </c>
      <c r="E1409"/>
      <c r="F1409" s="1">
        <f t="shared" si="21"/>
        <v>195</v>
      </c>
      <c r="G1409" s="7" t="s">
        <v>50</v>
      </c>
      <c r="H1409" s="7"/>
      <c r="I1409" s="7" t="s">
        <v>3440</v>
      </c>
      <c r="J1409" s="7" t="s">
        <v>3428</v>
      </c>
      <c r="K1409" s="7">
        <v>1967</v>
      </c>
      <c r="L1409" s="7" t="s">
        <v>3435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N294"/>
  <sheetViews>
    <sheetView topLeftCell="A177" workbookViewId="0">
      <selection activeCell="A177" sqref="A177"/>
    </sheetView>
  </sheetViews>
  <sheetFormatPr defaultRowHeight="15" outlineLevelRow="2" x14ac:dyDescent="0.25"/>
  <cols>
    <col min="1" max="1" width="10.7109375" bestFit="1" customWidth="1"/>
    <col min="2" max="2" width="3" bestFit="1" customWidth="1"/>
    <col min="3" max="3" width="6.85546875" customWidth="1"/>
    <col min="4" max="4" width="9.5703125" bestFit="1" customWidth="1"/>
    <col min="5" max="5" width="8.28515625" bestFit="1" customWidth="1"/>
    <col min="9" max="9" width="16.7109375" customWidth="1"/>
    <col min="10" max="10" width="2.7109375" bestFit="1" customWidth="1"/>
    <col min="11" max="11" width="6.42578125" hidden="1" customWidth="1"/>
    <col min="12" max="12" width="6.85546875" hidden="1" customWidth="1"/>
    <col min="13" max="13" width="9.140625" customWidth="1"/>
    <col min="14" max="14" width="9.140625" hidden="1" customWidth="1"/>
    <col min="15" max="15" width="9.140625" customWidth="1"/>
    <col min="16" max="21" width="9.140625" hidden="1" customWidth="1"/>
    <col min="22" max="22" width="9.140625" customWidth="1"/>
    <col min="23" max="26" width="9.140625" hidden="1" customWidth="1"/>
    <col min="28" max="28" width="4" bestFit="1" customWidth="1"/>
    <col min="29" max="29" width="0" hidden="1" customWidth="1"/>
    <col min="30" max="30" width="45.5703125" style="25" customWidth="1"/>
    <col min="31" max="31" width="61.7109375" customWidth="1"/>
  </cols>
  <sheetData>
    <row r="2" spans="1:30" outlineLevel="1" x14ac:dyDescent="0.25"/>
    <row r="3" spans="1:30" ht="30" outlineLevel="2" x14ac:dyDescent="0.25">
      <c r="A3" t="s">
        <v>2040</v>
      </c>
      <c r="B3">
        <v>39</v>
      </c>
      <c r="C3">
        <v>2</v>
      </c>
      <c r="D3">
        <v>150</v>
      </c>
      <c r="E3">
        <v>150</v>
      </c>
      <c r="F3" s="1">
        <f t="shared" ref="F3:F13" si="0">SUM(D3-E3)</f>
        <v>0</v>
      </c>
      <c r="G3" t="s">
        <v>172</v>
      </c>
      <c r="I3" t="s">
        <v>173</v>
      </c>
      <c r="J3" t="s">
        <v>17</v>
      </c>
      <c r="K3">
        <v>1</v>
      </c>
      <c r="L3">
        <v>4</v>
      </c>
      <c r="M3">
        <v>2006</v>
      </c>
      <c r="O3" t="s">
        <v>41</v>
      </c>
      <c r="P3" t="s">
        <v>174</v>
      </c>
      <c r="T3">
        <v>0</v>
      </c>
      <c r="V3" t="s">
        <v>2031</v>
      </c>
      <c r="W3">
        <v>2</v>
      </c>
      <c r="AA3">
        <v>1</v>
      </c>
      <c r="AB3">
        <v>117</v>
      </c>
      <c r="AC3" t="s">
        <v>2041</v>
      </c>
      <c r="AD3" s="25" t="s">
        <v>2015</v>
      </c>
    </row>
    <row r="4" spans="1:30" ht="30" outlineLevel="2" x14ac:dyDescent="0.25">
      <c r="A4" t="s">
        <v>555</v>
      </c>
      <c r="B4">
        <v>20</v>
      </c>
      <c r="C4">
        <v>2</v>
      </c>
      <c r="D4">
        <v>155</v>
      </c>
      <c r="F4" s="1">
        <f t="shared" si="0"/>
        <v>155</v>
      </c>
      <c r="G4" t="s">
        <v>172</v>
      </c>
      <c r="I4" t="s">
        <v>173</v>
      </c>
      <c r="J4" t="s">
        <v>17</v>
      </c>
      <c r="K4">
        <v>10</v>
      </c>
      <c r="L4">
        <v>4</v>
      </c>
      <c r="M4">
        <v>2006</v>
      </c>
      <c r="O4" t="s">
        <v>41</v>
      </c>
      <c r="P4" t="s">
        <v>174</v>
      </c>
      <c r="S4" t="s">
        <v>47</v>
      </c>
      <c r="T4">
        <v>0</v>
      </c>
      <c r="V4" t="s">
        <v>48</v>
      </c>
      <c r="W4">
        <v>2</v>
      </c>
      <c r="AA4">
        <v>1</v>
      </c>
      <c r="AB4">
        <v>105</v>
      </c>
      <c r="AC4" t="s">
        <v>556</v>
      </c>
      <c r="AD4" s="25" t="s">
        <v>511</v>
      </c>
    </row>
    <row r="5" spans="1:30" ht="45" outlineLevel="2" x14ac:dyDescent="0.25">
      <c r="A5" t="s">
        <v>2493</v>
      </c>
      <c r="B5">
        <v>18</v>
      </c>
      <c r="C5">
        <v>2</v>
      </c>
      <c r="D5">
        <v>170</v>
      </c>
      <c r="F5" s="1">
        <f t="shared" si="0"/>
        <v>170</v>
      </c>
      <c r="G5" t="s">
        <v>172</v>
      </c>
      <c r="I5" t="s">
        <v>173</v>
      </c>
      <c r="J5" t="s">
        <v>17</v>
      </c>
      <c r="K5">
        <v>10</v>
      </c>
      <c r="L5">
        <v>4</v>
      </c>
      <c r="M5">
        <v>2006</v>
      </c>
      <c r="O5" t="s">
        <v>41</v>
      </c>
      <c r="P5" t="s">
        <v>174</v>
      </c>
      <c r="T5">
        <v>0</v>
      </c>
      <c r="V5" t="s">
        <v>97</v>
      </c>
      <c r="W5">
        <v>2</v>
      </c>
      <c r="X5" t="s">
        <v>160</v>
      </c>
      <c r="AA5">
        <v>1</v>
      </c>
      <c r="AB5">
        <v>110</v>
      </c>
      <c r="AC5" t="s">
        <v>2494</v>
      </c>
      <c r="AD5" s="25" t="s">
        <v>2477</v>
      </c>
    </row>
    <row r="6" spans="1:30" ht="30" outlineLevel="2" x14ac:dyDescent="0.25">
      <c r="A6" t="s">
        <v>3241</v>
      </c>
      <c r="B6">
        <v>32</v>
      </c>
      <c r="C6">
        <v>2</v>
      </c>
      <c r="D6">
        <v>170</v>
      </c>
      <c r="F6" s="1">
        <f t="shared" si="0"/>
        <v>170</v>
      </c>
      <c r="G6" t="s">
        <v>172</v>
      </c>
      <c r="I6" t="s">
        <v>173</v>
      </c>
      <c r="J6" t="s">
        <v>17</v>
      </c>
      <c r="K6">
        <v>10</v>
      </c>
      <c r="L6">
        <v>4</v>
      </c>
      <c r="M6">
        <v>2006</v>
      </c>
      <c r="O6" t="s">
        <v>41</v>
      </c>
      <c r="P6" t="s">
        <v>174</v>
      </c>
      <c r="T6">
        <v>0</v>
      </c>
      <c r="V6" t="s">
        <v>3242</v>
      </c>
      <c r="W6">
        <v>2</v>
      </c>
      <c r="AA6">
        <v>1</v>
      </c>
      <c r="AB6">
        <v>113</v>
      </c>
      <c r="AC6" t="s">
        <v>3243</v>
      </c>
      <c r="AD6" s="25" t="s">
        <v>3226</v>
      </c>
    </row>
    <row r="7" spans="1:30" ht="30" outlineLevel="2" x14ac:dyDescent="0.25">
      <c r="A7" t="s">
        <v>2208</v>
      </c>
      <c r="B7">
        <v>21</v>
      </c>
      <c r="C7">
        <v>2</v>
      </c>
      <c r="D7">
        <v>175</v>
      </c>
      <c r="F7" s="1">
        <f t="shared" si="0"/>
        <v>175</v>
      </c>
      <c r="G7" t="s">
        <v>172</v>
      </c>
      <c r="I7" t="s">
        <v>173</v>
      </c>
      <c r="J7" t="s">
        <v>17</v>
      </c>
      <c r="K7">
        <v>10</v>
      </c>
      <c r="L7">
        <v>4</v>
      </c>
      <c r="M7">
        <v>2006</v>
      </c>
      <c r="O7" t="s">
        <v>41</v>
      </c>
      <c r="P7" t="s">
        <v>174</v>
      </c>
      <c r="T7">
        <v>0</v>
      </c>
      <c r="V7" t="s">
        <v>48</v>
      </c>
      <c r="W7">
        <v>2</v>
      </c>
      <c r="AA7">
        <v>1</v>
      </c>
      <c r="AB7">
        <v>119</v>
      </c>
      <c r="AC7" t="s">
        <v>2209</v>
      </c>
      <c r="AD7" s="25" t="s">
        <v>2195</v>
      </c>
    </row>
    <row r="8" spans="1:30" outlineLevel="2" x14ac:dyDescent="0.25">
      <c r="A8">
        <v>23</v>
      </c>
      <c r="C8">
        <v>2</v>
      </c>
      <c r="D8">
        <v>180</v>
      </c>
      <c r="F8" s="1">
        <f t="shared" si="0"/>
        <v>180</v>
      </c>
      <c r="G8" t="s">
        <v>2878</v>
      </c>
      <c r="H8" t="s">
        <v>2879</v>
      </c>
      <c r="I8" t="s">
        <v>2879</v>
      </c>
      <c r="J8" t="s">
        <v>17</v>
      </c>
      <c r="K8">
        <v>2006</v>
      </c>
      <c r="L8" t="s">
        <v>2880</v>
      </c>
      <c r="M8" t="s">
        <v>2872</v>
      </c>
      <c r="N8" t="s">
        <v>2851</v>
      </c>
      <c r="P8" t="s">
        <v>2881</v>
      </c>
      <c r="Q8" t="s">
        <v>1610</v>
      </c>
      <c r="R8" t="s">
        <v>2853</v>
      </c>
      <c r="AA8">
        <v>1</v>
      </c>
    </row>
    <row r="9" spans="1:30" outlineLevel="2" x14ac:dyDescent="0.25">
      <c r="A9" t="s">
        <v>830</v>
      </c>
      <c r="B9">
        <v>47</v>
      </c>
      <c r="C9">
        <v>2</v>
      </c>
      <c r="D9">
        <v>185</v>
      </c>
      <c r="F9" s="1">
        <f t="shared" si="0"/>
        <v>185</v>
      </c>
      <c r="G9" t="s">
        <v>172</v>
      </c>
      <c r="I9" t="s">
        <v>173</v>
      </c>
      <c r="J9" t="s">
        <v>17</v>
      </c>
      <c r="K9">
        <v>10</v>
      </c>
      <c r="L9">
        <v>4</v>
      </c>
      <c r="M9">
        <v>2006</v>
      </c>
      <c r="O9" t="s">
        <v>41</v>
      </c>
      <c r="P9" t="s">
        <v>174</v>
      </c>
      <c r="T9">
        <v>0</v>
      </c>
      <c r="V9" t="s">
        <v>48</v>
      </c>
      <c r="W9">
        <v>2</v>
      </c>
      <c r="AA9">
        <v>1</v>
      </c>
      <c r="AB9">
        <v>100</v>
      </c>
      <c r="AC9" t="s">
        <v>831</v>
      </c>
      <c r="AD9" s="25" t="s">
        <v>298</v>
      </c>
    </row>
    <row r="10" spans="1:30" ht="30" outlineLevel="2" x14ac:dyDescent="0.25">
      <c r="A10" t="s">
        <v>1125</v>
      </c>
      <c r="B10">
        <v>24</v>
      </c>
      <c r="C10">
        <v>2</v>
      </c>
      <c r="D10">
        <v>185</v>
      </c>
      <c r="F10" s="1">
        <f t="shared" si="0"/>
        <v>185</v>
      </c>
      <c r="G10" t="s">
        <v>172</v>
      </c>
      <c r="I10" t="s">
        <v>173</v>
      </c>
      <c r="J10" t="s">
        <v>17</v>
      </c>
      <c r="K10">
        <v>10</v>
      </c>
      <c r="L10">
        <v>4</v>
      </c>
      <c r="M10">
        <v>2006</v>
      </c>
      <c r="O10" t="s">
        <v>41</v>
      </c>
      <c r="P10" t="s">
        <v>174</v>
      </c>
      <c r="T10">
        <v>0</v>
      </c>
      <c r="V10" t="s">
        <v>48</v>
      </c>
      <c r="W10">
        <v>2</v>
      </c>
      <c r="AA10">
        <v>1</v>
      </c>
      <c r="AB10">
        <v>132</v>
      </c>
      <c r="AC10" t="s">
        <v>1126</v>
      </c>
      <c r="AD10" s="25" t="s">
        <v>1107</v>
      </c>
    </row>
    <row r="11" spans="1:30" ht="30" outlineLevel="2" x14ac:dyDescent="0.25">
      <c r="A11" t="s">
        <v>171</v>
      </c>
      <c r="B11">
        <v>10</v>
      </c>
      <c r="C11">
        <v>2</v>
      </c>
      <c r="D11">
        <v>190</v>
      </c>
      <c r="F11" s="1">
        <f t="shared" si="0"/>
        <v>190</v>
      </c>
      <c r="G11" t="s">
        <v>172</v>
      </c>
      <c r="I11" t="s">
        <v>173</v>
      </c>
      <c r="J11" t="s">
        <v>17</v>
      </c>
      <c r="K11">
        <v>10</v>
      </c>
      <c r="L11">
        <v>4</v>
      </c>
      <c r="M11">
        <v>2006</v>
      </c>
      <c r="O11" t="s">
        <v>41</v>
      </c>
      <c r="P11" t="s">
        <v>174</v>
      </c>
      <c r="S11" t="s">
        <v>47</v>
      </c>
      <c r="T11">
        <v>0</v>
      </c>
      <c r="V11" t="s">
        <v>97</v>
      </c>
      <c r="W11">
        <v>2</v>
      </c>
      <c r="AA11">
        <v>1</v>
      </c>
      <c r="AB11">
        <v>98</v>
      </c>
      <c r="AC11" t="s">
        <v>175</v>
      </c>
      <c r="AD11" s="25" t="s">
        <v>162</v>
      </c>
    </row>
    <row r="12" spans="1:30" ht="30" outlineLevel="2" x14ac:dyDescent="0.25">
      <c r="A12" t="s">
        <v>1374</v>
      </c>
      <c r="B12">
        <v>28</v>
      </c>
      <c r="C12">
        <v>2</v>
      </c>
      <c r="D12">
        <v>190</v>
      </c>
      <c r="F12" s="1">
        <f t="shared" si="0"/>
        <v>190</v>
      </c>
      <c r="G12" t="s">
        <v>172</v>
      </c>
      <c r="I12" t="s">
        <v>173</v>
      </c>
      <c r="J12" t="s">
        <v>17</v>
      </c>
      <c r="K12">
        <v>10</v>
      </c>
      <c r="L12">
        <v>4</v>
      </c>
      <c r="M12">
        <v>2006</v>
      </c>
      <c r="O12" t="s">
        <v>41</v>
      </c>
      <c r="P12" t="s">
        <v>174</v>
      </c>
      <c r="T12">
        <v>0</v>
      </c>
      <c r="V12" t="s">
        <v>48</v>
      </c>
      <c r="W12">
        <v>2</v>
      </c>
      <c r="AA12">
        <v>1</v>
      </c>
      <c r="AB12">
        <v>129</v>
      </c>
      <c r="AC12" t="s">
        <v>1375</v>
      </c>
      <c r="AD12" s="25" t="s">
        <v>1371</v>
      </c>
    </row>
    <row r="13" spans="1:30" ht="30" outlineLevel="2" x14ac:dyDescent="0.25">
      <c r="A13" t="s">
        <v>2699</v>
      </c>
      <c r="B13">
        <v>18</v>
      </c>
      <c r="C13">
        <v>2</v>
      </c>
      <c r="D13">
        <v>200</v>
      </c>
      <c r="F13" s="1">
        <f t="shared" si="0"/>
        <v>200</v>
      </c>
      <c r="G13" t="s">
        <v>172</v>
      </c>
      <c r="I13" t="s">
        <v>173</v>
      </c>
      <c r="J13" t="s">
        <v>17</v>
      </c>
      <c r="K13">
        <v>10</v>
      </c>
      <c r="L13">
        <v>4</v>
      </c>
      <c r="M13">
        <v>2006</v>
      </c>
      <c r="O13" t="s">
        <v>41</v>
      </c>
      <c r="P13" t="s">
        <v>174</v>
      </c>
      <c r="T13">
        <v>0</v>
      </c>
      <c r="V13" t="s">
        <v>48</v>
      </c>
      <c r="W13">
        <v>2</v>
      </c>
      <c r="AA13">
        <v>1</v>
      </c>
      <c r="AB13">
        <v>111</v>
      </c>
      <c r="AC13" t="s">
        <v>2700</v>
      </c>
      <c r="AD13" s="25" t="s">
        <v>2698</v>
      </c>
    </row>
    <row r="14" spans="1:30" outlineLevel="1" x14ac:dyDescent="0.25">
      <c r="C14" s="5" t="s">
        <v>3321</v>
      </c>
      <c r="D14">
        <f>SUBTOTAL(9,D3:D13)</f>
        <v>1950</v>
      </c>
      <c r="E14">
        <f>SUBTOTAL(9,E3:E13)</f>
        <v>150</v>
      </c>
      <c r="F14" s="1">
        <f>SUBTOTAL(9,F3:F13)</f>
        <v>1800</v>
      </c>
      <c r="AA14">
        <f>SUBTOTAL(9,AA3:AA13)</f>
        <v>11</v>
      </c>
    </row>
    <row r="15" spans="1:30" ht="30" outlineLevel="2" x14ac:dyDescent="0.25">
      <c r="A15" t="s">
        <v>194</v>
      </c>
      <c r="B15">
        <v>13</v>
      </c>
      <c r="C15">
        <v>3</v>
      </c>
      <c r="D15">
        <v>160</v>
      </c>
      <c r="F15" s="1">
        <f t="shared" ref="F15:F20" si="1">SUM(D15-E15)</f>
        <v>160</v>
      </c>
      <c r="G15" t="s">
        <v>195</v>
      </c>
      <c r="I15" t="s">
        <v>196</v>
      </c>
      <c r="J15" t="s">
        <v>17</v>
      </c>
      <c r="K15">
        <v>3</v>
      </c>
      <c r="L15">
        <v>10</v>
      </c>
      <c r="M15">
        <v>2006</v>
      </c>
      <c r="O15" t="s">
        <v>41</v>
      </c>
      <c r="P15" t="s">
        <v>174</v>
      </c>
      <c r="S15" t="s">
        <v>47</v>
      </c>
      <c r="T15">
        <v>0</v>
      </c>
      <c r="V15" t="s">
        <v>97</v>
      </c>
      <c r="W15">
        <v>3</v>
      </c>
      <c r="AA15">
        <v>1</v>
      </c>
      <c r="AB15">
        <v>98</v>
      </c>
      <c r="AC15" t="s">
        <v>197</v>
      </c>
      <c r="AD15" s="25" t="s">
        <v>162</v>
      </c>
    </row>
    <row r="16" spans="1:30" ht="30" outlineLevel="2" x14ac:dyDescent="0.25">
      <c r="A16" t="s">
        <v>581</v>
      </c>
      <c r="B16">
        <v>33</v>
      </c>
      <c r="C16">
        <v>3</v>
      </c>
      <c r="D16">
        <v>130</v>
      </c>
      <c r="F16" s="1">
        <f t="shared" si="1"/>
        <v>130</v>
      </c>
      <c r="G16" t="s">
        <v>195</v>
      </c>
      <c r="I16" t="s">
        <v>196</v>
      </c>
      <c r="J16" t="s">
        <v>17</v>
      </c>
      <c r="K16">
        <v>3</v>
      </c>
      <c r="L16">
        <v>10</v>
      </c>
      <c r="M16">
        <v>2006</v>
      </c>
      <c r="O16" t="s">
        <v>41</v>
      </c>
      <c r="P16" t="s">
        <v>174</v>
      </c>
      <c r="S16" t="s">
        <v>47</v>
      </c>
      <c r="T16">
        <v>0</v>
      </c>
      <c r="V16" t="s">
        <v>48</v>
      </c>
      <c r="W16">
        <v>3</v>
      </c>
      <c r="AA16">
        <v>1</v>
      </c>
      <c r="AB16">
        <v>105</v>
      </c>
      <c r="AC16" t="s">
        <v>582</v>
      </c>
      <c r="AD16" s="25" t="s">
        <v>511</v>
      </c>
    </row>
    <row r="17" spans="1:30" ht="30" outlineLevel="2" x14ac:dyDescent="0.25">
      <c r="A17" t="s">
        <v>1153</v>
      </c>
      <c r="B17">
        <v>25</v>
      </c>
      <c r="C17">
        <v>3</v>
      </c>
      <c r="D17">
        <v>165</v>
      </c>
      <c r="F17" s="1">
        <f t="shared" si="1"/>
        <v>165</v>
      </c>
      <c r="G17" t="s">
        <v>195</v>
      </c>
      <c r="I17" t="s">
        <v>196</v>
      </c>
      <c r="J17" t="s">
        <v>17</v>
      </c>
      <c r="K17">
        <v>3</v>
      </c>
      <c r="L17">
        <v>10</v>
      </c>
      <c r="M17">
        <v>2006</v>
      </c>
      <c r="O17" t="s">
        <v>41</v>
      </c>
      <c r="P17" t="s">
        <v>174</v>
      </c>
      <c r="T17">
        <v>0</v>
      </c>
      <c r="V17" t="s">
        <v>48</v>
      </c>
      <c r="W17">
        <v>3</v>
      </c>
      <c r="AA17">
        <v>1</v>
      </c>
      <c r="AB17">
        <v>132</v>
      </c>
      <c r="AC17" t="s">
        <v>1154</v>
      </c>
      <c r="AD17" s="25" t="s">
        <v>1107</v>
      </c>
    </row>
    <row r="18" spans="1:30" ht="45" outlineLevel="2" x14ac:dyDescent="0.25">
      <c r="A18" t="s">
        <v>2499</v>
      </c>
      <c r="B18">
        <v>21</v>
      </c>
      <c r="C18">
        <v>3</v>
      </c>
      <c r="D18">
        <v>155</v>
      </c>
      <c r="F18" s="1">
        <f t="shared" si="1"/>
        <v>155</v>
      </c>
      <c r="G18" t="s">
        <v>195</v>
      </c>
      <c r="I18" t="s">
        <v>196</v>
      </c>
      <c r="J18" t="s">
        <v>17</v>
      </c>
      <c r="K18">
        <v>3</v>
      </c>
      <c r="L18">
        <v>10</v>
      </c>
      <c r="M18">
        <v>2006</v>
      </c>
      <c r="O18" t="s">
        <v>41</v>
      </c>
      <c r="P18" t="s">
        <v>174</v>
      </c>
      <c r="T18">
        <v>0</v>
      </c>
      <c r="V18" t="s">
        <v>97</v>
      </c>
      <c r="W18">
        <v>3</v>
      </c>
      <c r="X18" t="s">
        <v>58</v>
      </c>
      <c r="AA18">
        <v>1</v>
      </c>
      <c r="AB18">
        <v>110</v>
      </c>
      <c r="AC18" t="s">
        <v>2500</v>
      </c>
      <c r="AD18" s="25" t="s">
        <v>2477</v>
      </c>
    </row>
    <row r="19" spans="1:30" ht="30" outlineLevel="2" x14ac:dyDescent="0.25">
      <c r="A19" t="s">
        <v>2708</v>
      </c>
      <c r="B19">
        <v>21</v>
      </c>
      <c r="C19">
        <v>3</v>
      </c>
      <c r="D19">
        <v>180</v>
      </c>
      <c r="F19" s="1">
        <f t="shared" si="1"/>
        <v>180</v>
      </c>
      <c r="G19" t="s">
        <v>195</v>
      </c>
      <c r="I19" t="s">
        <v>196</v>
      </c>
      <c r="J19" t="s">
        <v>17</v>
      </c>
      <c r="K19">
        <v>3</v>
      </c>
      <c r="L19">
        <v>10</v>
      </c>
      <c r="M19">
        <v>2006</v>
      </c>
      <c r="O19" t="s">
        <v>41</v>
      </c>
      <c r="P19" t="s">
        <v>174</v>
      </c>
      <c r="T19">
        <v>0</v>
      </c>
      <c r="V19" t="s">
        <v>48</v>
      </c>
      <c r="W19">
        <v>3</v>
      </c>
      <c r="AA19">
        <v>1</v>
      </c>
      <c r="AB19">
        <v>111</v>
      </c>
      <c r="AC19" t="s">
        <v>2709</v>
      </c>
      <c r="AD19" s="25" t="s">
        <v>2698</v>
      </c>
    </row>
    <row r="20" spans="1:30" outlineLevel="2" x14ac:dyDescent="0.25">
      <c r="A20">
        <v>76</v>
      </c>
      <c r="C20">
        <v>3</v>
      </c>
      <c r="D20">
        <v>155</v>
      </c>
      <c r="F20" s="1">
        <f t="shared" si="1"/>
        <v>155</v>
      </c>
      <c r="G20" t="s">
        <v>2204</v>
      </c>
      <c r="H20" t="s">
        <v>2920</v>
      </c>
      <c r="I20" t="s">
        <v>3464</v>
      </c>
      <c r="J20" t="s">
        <v>17</v>
      </c>
      <c r="K20">
        <v>2006</v>
      </c>
      <c r="L20" t="s">
        <v>2880</v>
      </c>
      <c r="M20" t="s">
        <v>2872</v>
      </c>
      <c r="N20" t="s">
        <v>2851</v>
      </c>
      <c r="P20" t="s">
        <v>2921</v>
      </c>
      <c r="Q20" t="s">
        <v>1610</v>
      </c>
      <c r="R20" t="s">
        <v>2853</v>
      </c>
      <c r="AA20">
        <v>1</v>
      </c>
    </row>
    <row r="21" spans="1:30" outlineLevel="1" x14ac:dyDescent="0.25">
      <c r="C21" s="5" t="s">
        <v>3322</v>
      </c>
      <c r="D21">
        <f>SUBTOTAL(9,D15:D20)</f>
        <v>945</v>
      </c>
      <c r="E21">
        <f>SUBTOTAL(9,E15:E20)</f>
        <v>0</v>
      </c>
      <c r="F21" s="1">
        <f>SUBTOTAL(9,F15:F20)</f>
        <v>945</v>
      </c>
      <c r="AA21">
        <f>SUBTOTAL(9,AA15:AA20)</f>
        <v>6</v>
      </c>
    </row>
    <row r="22" spans="1:30" ht="30" outlineLevel="2" x14ac:dyDescent="0.25">
      <c r="A22" t="s">
        <v>190</v>
      </c>
      <c r="B22">
        <v>26</v>
      </c>
      <c r="C22">
        <v>8</v>
      </c>
      <c r="D22">
        <v>165</v>
      </c>
      <c r="F22" s="1">
        <f t="shared" ref="F22:F29" si="2">SUM(D22-E22)</f>
        <v>165</v>
      </c>
      <c r="G22" t="s">
        <v>15</v>
      </c>
      <c r="I22" t="s">
        <v>191</v>
      </c>
      <c r="J22" t="s">
        <v>17</v>
      </c>
      <c r="K22">
        <v>23</v>
      </c>
      <c r="L22">
        <v>3</v>
      </c>
      <c r="M22">
        <v>2009</v>
      </c>
      <c r="O22" t="s">
        <v>192</v>
      </c>
      <c r="P22" t="s">
        <v>174</v>
      </c>
      <c r="T22">
        <v>0</v>
      </c>
      <c r="V22" t="s">
        <v>48</v>
      </c>
      <c r="AA22">
        <v>1</v>
      </c>
      <c r="AB22">
        <v>98</v>
      </c>
      <c r="AC22" t="s">
        <v>193</v>
      </c>
      <c r="AD22" s="25" t="s">
        <v>162</v>
      </c>
    </row>
    <row r="23" spans="1:30" outlineLevel="2" x14ac:dyDescent="0.25">
      <c r="A23" t="s">
        <v>323</v>
      </c>
      <c r="B23">
        <v>40</v>
      </c>
      <c r="C23">
        <v>8</v>
      </c>
      <c r="D23">
        <v>135</v>
      </c>
      <c r="F23" s="1">
        <f t="shared" si="2"/>
        <v>135</v>
      </c>
      <c r="G23" t="s">
        <v>15</v>
      </c>
      <c r="I23" t="s">
        <v>191</v>
      </c>
      <c r="J23" t="s">
        <v>17</v>
      </c>
      <c r="K23">
        <v>21</v>
      </c>
      <c r="L23">
        <v>3</v>
      </c>
      <c r="M23">
        <v>2009</v>
      </c>
      <c r="O23" s="2" t="s">
        <v>192</v>
      </c>
      <c r="P23" t="s">
        <v>174</v>
      </c>
      <c r="T23">
        <v>0</v>
      </c>
      <c r="V23" t="s">
        <v>48</v>
      </c>
      <c r="AA23">
        <v>1</v>
      </c>
      <c r="AB23">
        <v>99</v>
      </c>
      <c r="AC23" t="s">
        <v>324</v>
      </c>
      <c r="AD23" s="25" t="s">
        <v>298</v>
      </c>
    </row>
    <row r="24" spans="1:30" ht="30" outlineLevel="2" x14ac:dyDescent="0.25">
      <c r="A24" t="s">
        <v>1396</v>
      </c>
      <c r="B24">
        <v>45</v>
      </c>
      <c r="C24">
        <v>8</v>
      </c>
      <c r="D24">
        <v>165</v>
      </c>
      <c r="F24" s="1">
        <f t="shared" si="2"/>
        <v>165</v>
      </c>
      <c r="G24" t="s">
        <v>15</v>
      </c>
      <c r="I24" t="s">
        <v>191</v>
      </c>
      <c r="J24" t="s">
        <v>17</v>
      </c>
      <c r="K24">
        <v>11</v>
      </c>
      <c r="L24">
        <v>3</v>
      </c>
      <c r="M24">
        <v>2009</v>
      </c>
      <c r="O24" t="s">
        <v>1359</v>
      </c>
      <c r="P24" t="s">
        <v>174</v>
      </c>
      <c r="T24">
        <v>0</v>
      </c>
      <c r="V24" t="s">
        <v>48</v>
      </c>
      <c r="W24">
        <v>8</v>
      </c>
      <c r="AA24">
        <v>1</v>
      </c>
      <c r="AB24">
        <v>129</v>
      </c>
      <c r="AC24" t="s">
        <v>1397</v>
      </c>
      <c r="AD24" s="25" t="s">
        <v>1371</v>
      </c>
    </row>
    <row r="25" spans="1:30" ht="30" outlineLevel="2" x14ac:dyDescent="0.25">
      <c r="A25" t="s">
        <v>2057</v>
      </c>
      <c r="B25">
        <v>44</v>
      </c>
      <c r="C25">
        <v>8</v>
      </c>
      <c r="D25">
        <v>120</v>
      </c>
      <c r="F25" s="1">
        <f t="shared" si="2"/>
        <v>120</v>
      </c>
      <c r="G25" t="s">
        <v>15</v>
      </c>
      <c r="I25" t="s">
        <v>191</v>
      </c>
      <c r="J25" t="s">
        <v>17</v>
      </c>
      <c r="K25">
        <v>21</v>
      </c>
      <c r="L25">
        <v>3</v>
      </c>
      <c r="M25">
        <v>2009</v>
      </c>
      <c r="O25" t="s">
        <v>192</v>
      </c>
      <c r="P25" t="s">
        <v>174</v>
      </c>
      <c r="T25">
        <v>0</v>
      </c>
      <c r="V25" t="s">
        <v>2031</v>
      </c>
      <c r="AA25">
        <v>1</v>
      </c>
      <c r="AB25">
        <v>117</v>
      </c>
      <c r="AC25" t="s">
        <v>2058</v>
      </c>
      <c r="AD25" s="25" t="s">
        <v>2015</v>
      </c>
    </row>
    <row r="26" spans="1:30" ht="30" outlineLevel="2" x14ac:dyDescent="0.25">
      <c r="A26" t="s">
        <v>2230</v>
      </c>
      <c r="B26">
        <v>31</v>
      </c>
      <c r="C26">
        <v>8</v>
      </c>
      <c r="D26">
        <v>150</v>
      </c>
      <c r="F26" s="1">
        <f t="shared" si="2"/>
        <v>150</v>
      </c>
      <c r="G26" t="s">
        <v>15</v>
      </c>
      <c r="I26" t="s">
        <v>191</v>
      </c>
      <c r="J26" t="s">
        <v>17</v>
      </c>
      <c r="K26">
        <v>21</v>
      </c>
      <c r="L26">
        <v>3</v>
      </c>
      <c r="M26">
        <v>2009</v>
      </c>
      <c r="O26" t="s">
        <v>361</v>
      </c>
      <c r="P26" t="s">
        <v>174</v>
      </c>
      <c r="T26">
        <v>0</v>
      </c>
      <c r="V26" t="s">
        <v>48</v>
      </c>
      <c r="AA26">
        <v>1</v>
      </c>
      <c r="AB26">
        <v>119</v>
      </c>
      <c r="AC26" t="s">
        <v>2231</v>
      </c>
      <c r="AD26" s="25" t="s">
        <v>2195</v>
      </c>
    </row>
    <row r="27" spans="1:30" ht="45" outlineLevel="2" x14ac:dyDescent="0.25">
      <c r="A27" t="s">
        <v>2509</v>
      </c>
      <c r="B27">
        <v>40</v>
      </c>
      <c r="C27">
        <v>8</v>
      </c>
      <c r="D27">
        <v>135</v>
      </c>
      <c r="F27" s="1">
        <f t="shared" si="2"/>
        <v>135</v>
      </c>
      <c r="G27" t="s">
        <v>15</v>
      </c>
      <c r="I27" t="s">
        <v>191</v>
      </c>
      <c r="J27" t="s">
        <v>17</v>
      </c>
      <c r="K27">
        <v>11</v>
      </c>
      <c r="L27">
        <v>3</v>
      </c>
      <c r="M27">
        <v>2009</v>
      </c>
      <c r="O27" t="s">
        <v>797</v>
      </c>
      <c r="P27" t="s">
        <v>174</v>
      </c>
      <c r="T27">
        <v>0</v>
      </c>
      <c r="V27" t="s">
        <v>48</v>
      </c>
      <c r="X27" t="s">
        <v>160</v>
      </c>
      <c r="AA27">
        <v>1</v>
      </c>
      <c r="AB27">
        <v>110</v>
      </c>
      <c r="AC27" t="s">
        <v>2510</v>
      </c>
      <c r="AD27" s="25" t="s">
        <v>2477</v>
      </c>
    </row>
    <row r="28" spans="1:30" ht="30" outlineLevel="2" x14ac:dyDescent="0.25">
      <c r="A28" t="s">
        <v>2712</v>
      </c>
      <c r="B28">
        <v>16</v>
      </c>
      <c r="C28">
        <v>8</v>
      </c>
      <c r="D28">
        <v>170</v>
      </c>
      <c r="F28" s="1">
        <f t="shared" si="2"/>
        <v>170</v>
      </c>
      <c r="G28" t="s">
        <v>15</v>
      </c>
      <c r="I28" t="s">
        <v>191</v>
      </c>
      <c r="J28" t="s">
        <v>17</v>
      </c>
      <c r="K28">
        <v>11</v>
      </c>
      <c r="L28">
        <v>3</v>
      </c>
      <c r="M28">
        <v>2009</v>
      </c>
      <c r="O28" t="s">
        <v>361</v>
      </c>
      <c r="P28" t="s">
        <v>174</v>
      </c>
      <c r="T28">
        <v>0</v>
      </c>
      <c r="V28" t="s">
        <v>48</v>
      </c>
      <c r="AA28">
        <v>1</v>
      </c>
      <c r="AB28">
        <v>111</v>
      </c>
      <c r="AC28" t="s">
        <v>2713</v>
      </c>
      <c r="AD28" s="25" t="s">
        <v>2698</v>
      </c>
    </row>
    <row r="29" spans="1:30" outlineLevel="2" x14ac:dyDescent="0.25">
      <c r="A29">
        <v>86</v>
      </c>
      <c r="C29">
        <v>8</v>
      </c>
      <c r="D29">
        <v>145</v>
      </c>
      <c r="F29" s="1">
        <f t="shared" si="2"/>
        <v>145</v>
      </c>
      <c r="G29" t="s">
        <v>2247</v>
      </c>
      <c r="H29" t="s">
        <v>2925</v>
      </c>
      <c r="I29" t="s">
        <v>191</v>
      </c>
      <c r="J29" t="s">
        <v>17</v>
      </c>
      <c r="K29">
        <v>2009</v>
      </c>
      <c r="L29" t="s">
        <v>1163</v>
      </c>
      <c r="M29" t="s">
        <v>2926</v>
      </c>
      <c r="N29" t="s">
        <v>2851</v>
      </c>
      <c r="P29" t="s">
        <v>2927</v>
      </c>
      <c r="Q29" t="s">
        <v>1610</v>
      </c>
      <c r="R29" t="s">
        <v>2853</v>
      </c>
      <c r="AA29">
        <v>1</v>
      </c>
    </row>
    <row r="30" spans="1:30" outlineLevel="1" x14ac:dyDescent="0.25">
      <c r="C30" s="5" t="s">
        <v>3327</v>
      </c>
      <c r="D30">
        <f>SUBTOTAL(9,D22:D29)</f>
        <v>1185</v>
      </c>
      <c r="E30">
        <f>SUBTOTAL(9,E22:E29)</f>
        <v>0</v>
      </c>
      <c r="F30" s="1">
        <f>SUBTOTAL(9,F22:F29)</f>
        <v>1185</v>
      </c>
      <c r="AA30">
        <f>SUBTOTAL(9,AA22:AA29)</f>
        <v>8</v>
      </c>
    </row>
    <row r="31" spans="1:30" ht="30" outlineLevel="2" x14ac:dyDescent="0.25">
      <c r="A31" t="s">
        <v>542</v>
      </c>
      <c r="B31">
        <v>43</v>
      </c>
      <c r="C31">
        <v>11</v>
      </c>
      <c r="D31">
        <v>170</v>
      </c>
      <c r="E31">
        <v>170</v>
      </c>
      <c r="F31" s="1">
        <f t="shared" ref="F31:F45" si="3">SUM(D31-E31)</f>
        <v>0</v>
      </c>
      <c r="G31" t="s">
        <v>39</v>
      </c>
      <c r="I31" t="s">
        <v>40</v>
      </c>
      <c r="J31" t="s">
        <v>17</v>
      </c>
      <c r="K31">
        <v>30</v>
      </c>
      <c r="L31">
        <v>7</v>
      </c>
      <c r="M31">
        <v>2005</v>
      </c>
      <c r="O31" t="s">
        <v>41</v>
      </c>
      <c r="P31" t="s">
        <v>543</v>
      </c>
      <c r="S31" t="s">
        <v>67</v>
      </c>
      <c r="T31">
        <v>0</v>
      </c>
      <c r="U31" t="s">
        <v>20</v>
      </c>
      <c r="V31" t="s">
        <v>544</v>
      </c>
      <c r="W31">
        <v>11</v>
      </c>
      <c r="AA31">
        <v>1</v>
      </c>
      <c r="AB31">
        <v>105</v>
      </c>
      <c r="AC31" t="s">
        <v>545</v>
      </c>
      <c r="AD31" s="25" t="s">
        <v>511</v>
      </c>
    </row>
    <row r="32" spans="1:30" ht="45" outlineLevel="2" x14ac:dyDescent="0.25">
      <c r="A32" t="s">
        <v>1892</v>
      </c>
      <c r="B32">
        <v>4</v>
      </c>
      <c r="C32">
        <v>11</v>
      </c>
      <c r="D32">
        <v>175</v>
      </c>
      <c r="E32">
        <v>175</v>
      </c>
      <c r="F32" s="1">
        <f t="shared" si="3"/>
        <v>0</v>
      </c>
      <c r="G32" t="s">
        <v>39</v>
      </c>
      <c r="H32" t="s">
        <v>1024</v>
      </c>
      <c r="I32" t="s">
        <v>40</v>
      </c>
      <c r="J32" t="s">
        <v>17</v>
      </c>
      <c r="K32">
        <v>30</v>
      </c>
      <c r="L32">
        <v>7</v>
      </c>
      <c r="M32">
        <v>2005</v>
      </c>
      <c r="N32">
        <v>3007005825003</v>
      </c>
      <c r="O32" t="s">
        <v>41</v>
      </c>
      <c r="P32" t="s">
        <v>1025</v>
      </c>
      <c r="Q32">
        <v>614522571</v>
      </c>
      <c r="R32" t="s">
        <v>1026</v>
      </c>
      <c r="S32" t="s">
        <v>67</v>
      </c>
      <c r="T32">
        <v>24000</v>
      </c>
      <c r="U32" t="s">
        <v>20</v>
      </c>
      <c r="V32" t="s">
        <v>1027</v>
      </c>
      <c r="W32">
        <v>11</v>
      </c>
      <c r="X32" t="s">
        <v>160</v>
      </c>
      <c r="AA32">
        <v>1</v>
      </c>
      <c r="AB32">
        <v>120</v>
      </c>
      <c r="AC32" t="s">
        <v>1893</v>
      </c>
      <c r="AD32" s="25" t="s">
        <v>1881</v>
      </c>
    </row>
    <row r="33" spans="1:30" ht="30" outlineLevel="2" x14ac:dyDescent="0.25">
      <c r="A33" t="s">
        <v>2025</v>
      </c>
      <c r="B33">
        <v>22</v>
      </c>
      <c r="C33">
        <v>11</v>
      </c>
      <c r="D33">
        <v>175</v>
      </c>
      <c r="E33">
        <v>175</v>
      </c>
      <c r="F33" s="1">
        <f t="shared" si="3"/>
        <v>0</v>
      </c>
      <c r="G33" t="s">
        <v>39</v>
      </c>
      <c r="I33" t="s">
        <v>40</v>
      </c>
      <c r="J33" t="s">
        <v>17</v>
      </c>
      <c r="K33">
        <v>3</v>
      </c>
      <c r="L33">
        <v>5</v>
      </c>
      <c r="M33">
        <v>2005</v>
      </c>
      <c r="O33" t="s">
        <v>41</v>
      </c>
      <c r="P33" t="s">
        <v>213</v>
      </c>
      <c r="S33" t="s">
        <v>67</v>
      </c>
      <c r="T33">
        <v>0</v>
      </c>
      <c r="U33" t="s">
        <v>20</v>
      </c>
      <c r="V33" t="s">
        <v>2026</v>
      </c>
      <c r="W33">
        <v>11</v>
      </c>
      <c r="AA33">
        <v>1</v>
      </c>
      <c r="AB33">
        <v>117</v>
      </c>
      <c r="AC33" t="s">
        <v>2027</v>
      </c>
      <c r="AD33" s="25" t="s">
        <v>2015</v>
      </c>
    </row>
    <row r="34" spans="1:30" ht="30" outlineLevel="2" x14ac:dyDescent="0.25">
      <c r="A34" t="s">
        <v>3236</v>
      </c>
      <c r="B34">
        <v>2</v>
      </c>
      <c r="C34">
        <v>11</v>
      </c>
      <c r="D34">
        <v>180</v>
      </c>
      <c r="E34">
        <v>180</v>
      </c>
      <c r="F34" s="1">
        <f t="shared" si="3"/>
        <v>0</v>
      </c>
      <c r="G34" t="s">
        <v>39</v>
      </c>
      <c r="I34" t="s">
        <v>40</v>
      </c>
      <c r="J34" t="s">
        <v>17</v>
      </c>
      <c r="K34">
        <v>30</v>
      </c>
      <c r="L34">
        <v>7</v>
      </c>
      <c r="M34">
        <v>2005</v>
      </c>
      <c r="O34" t="s">
        <v>41</v>
      </c>
      <c r="P34" t="s">
        <v>213</v>
      </c>
      <c r="S34" t="s">
        <v>67</v>
      </c>
      <c r="T34">
        <v>0</v>
      </c>
      <c r="U34" t="s">
        <v>20</v>
      </c>
      <c r="V34" t="s">
        <v>3237</v>
      </c>
      <c r="W34">
        <v>11</v>
      </c>
      <c r="AA34">
        <v>1</v>
      </c>
      <c r="AB34">
        <v>113</v>
      </c>
      <c r="AC34" t="s">
        <v>3238</v>
      </c>
      <c r="AD34" s="25" t="s">
        <v>3231</v>
      </c>
    </row>
    <row r="35" spans="1:30" ht="45" outlineLevel="2" x14ac:dyDescent="0.25">
      <c r="A35" t="s">
        <v>2486</v>
      </c>
      <c r="B35">
        <v>52</v>
      </c>
      <c r="C35">
        <v>11</v>
      </c>
      <c r="D35">
        <v>185</v>
      </c>
      <c r="E35">
        <v>185</v>
      </c>
      <c r="F35" s="1">
        <f t="shared" si="3"/>
        <v>0</v>
      </c>
      <c r="G35" t="s">
        <v>39</v>
      </c>
      <c r="I35" t="s">
        <v>40</v>
      </c>
      <c r="J35" t="s">
        <v>17</v>
      </c>
      <c r="K35">
        <v>1</v>
      </c>
      <c r="L35">
        <v>1</v>
      </c>
      <c r="M35">
        <v>2005</v>
      </c>
      <c r="N35" t="s">
        <v>41</v>
      </c>
      <c r="O35" t="s">
        <v>41</v>
      </c>
      <c r="P35" t="s">
        <v>165</v>
      </c>
      <c r="S35" t="s">
        <v>42</v>
      </c>
      <c r="T35">
        <v>0</v>
      </c>
      <c r="U35" t="s">
        <v>31</v>
      </c>
      <c r="V35" t="s">
        <v>43</v>
      </c>
      <c r="W35">
        <v>11</v>
      </c>
      <c r="X35" t="s">
        <v>58</v>
      </c>
      <c r="AA35">
        <v>1</v>
      </c>
      <c r="AB35">
        <v>110</v>
      </c>
      <c r="AC35" t="s">
        <v>2487</v>
      </c>
      <c r="AD35" s="25" t="s">
        <v>2477</v>
      </c>
    </row>
    <row r="36" spans="1:30" ht="15.75" outlineLevel="2" x14ac:dyDescent="0.25">
      <c r="A36" s="8">
        <v>3.3981481481481481E-2</v>
      </c>
      <c r="C36" s="21">
        <v>11</v>
      </c>
      <c r="D36">
        <v>200</v>
      </c>
      <c r="F36" s="1">
        <f t="shared" si="3"/>
        <v>200</v>
      </c>
      <c r="G36" s="7" t="s">
        <v>39</v>
      </c>
      <c r="H36" s="7" t="s">
        <v>40</v>
      </c>
      <c r="I36" t="s">
        <v>40</v>
      </c>
      <c r="J36" s="14" t="s">
        <v>17</v>
      </c>
      <c r="K36" s="7">
        <v>2005</v>
      </c>
      <c r="L36" s="7" t="s">
        <v>3435</v>
      </c>
      <c r="AA36">
        <v>1</v>
      </c>
    </row>
    <row r="37" spans="1:30" ht="30" outlineLevel="2" x14ac:dyDescent="0.25">
      <c r="A37" t="s">
        <v>1753</v>
      </c>
      <c r="B37">
        <v>2</v>
      </c>
      <c r="C37">
        <v>11</v>
      </c>
      <c r="D37">
        <v>212.5</v>
      </c>
      <c r="F37" s="1">
        <f t="shared" si="3"/>
        <v>212.5</v>
      </c>
      <c r="G37" t="s">
        <v>39</v>
      </c>
      <c r="H37" t="s">
        <v>1024</v>
      </c>
      <c r="I37" t="s">
        <v>40</v>
      </c>
      <c r="J37" t="s">
        <v>17</v>
      </c>
      <c r="K37">
        <v>30</v>
      </c>
      <c r="L37">
        <v>7</v>
      </c>
      <c r="M37">
        <v>2005</v>
      </c>
      <c r="N37">
        <v>3007005825003</v>
      </c>
      <c r="O37" t="s">
        <v>41</v>
      </c>
      <c r="P37" t="s">
        <v>1025</v>
      </c>
      <c r="Q37">
        <v>614522571</v>
      </c>
      <c r="R37" t="s">
        <v>1026</v>
      </c>
      <c r="S37" t="s">
        <v>67</v>
      </c>
      <c r="T37">
        <v>24000</v>
      </c>
      <c r="U37" t="s">
        <v>20</v>
      </c>
      <c r="V37" t="s">
        <v>1027</v>
      </c>
      <c r="W37">
        <v>11</v>
      </c>
      <c r="X37" t="s">
        <v>160</v>
      </c>
      <c r="AA37">
        <v>1</v>
      </c>
      <c r="AB37">
        <v>123</v>
      </c>
      <c r="AC37" t="s">
        <v>1754</v>
      </c>
      <c r="AD37" s="25" t="s">
        <v>1736</v>
      </c>
    </row>
    <row r="38" spans="1:30" outlineLevel="2" x14ac:dyDescent="0.25">
      <c r="A38" t="s">
        <v>2407</v>
      </c>
      <c r="B38">
        <v>23</v>
      </c>
      <c r="C38">
        <v>11</v>
      </c>
      <c r="D38">
        <v>218.75</v>
      </c>
      <c r="F38" s="1">
        <f t="shared" si="3"/>
        <v>218.75</v>
      </c>
      <c r="G38" t="s">
        <v>39</v>
      </c>
      <c r="I38" t="s">
        <v>40</v>
      </c>
      <c r="J38" t="s">
        <v>17</v>
      </c>
      <c r="K38">
        <v>1</v>
      </c>
      <c r="L38">
        <v>1</v>
      </c>
      <c r="M38">
        <v>2005</v>
      </c>
      <c r="O38" t="s">
        <v>41</v>
      </c>
      <c r="P38" t="s">
        <v>543</v>
      </c>
      <c r="S38" t="s">
        <v>67</v>
      </c>
      <c r="T38">
        <v>0</v>
      </c>
      <c r="U38" t="s">
        <v>20</v>
      </c>
      <c r="V38" t="s">
        <v>603</v>
      </c>
      <c r="W38">
        <v>11</v>
      </c>
      <c r="X38" t="s">
        <v>160</v>
      </c>
      <c r="AA38">
        <v>1</v>
      </c>
      <c r="AB38">
        <v>107</v>
      </c>
      <c r="AC38" t="s">
        <v>2408</v>
      </c>
      <c r="AD38" s="25" t="s">
        <v>2398</v>
      </c>
    </row>
    <row r="39" spans="1:30" ht="45" outlineLevel="2" x14ac:dyDescent="0.25">
      <c r="A39" t="s">
        <v>2791</v>
      </c>
      <c r="B39">
        <v>6</v>
      </c>
      <c r="C39">
        <v>11</v>
      </c>
      <c r="D39">
        <v>218.75</v>
      </c>
      <c r="F39" s="1">
        <f t="shared" si="3"/>
        <v>218.75</v>
      </c>
      <c r="G39" t="s">
        <v>39</v>
      </c>
      <c r="I39" t="s">
        <v>40</v>
      </c>
      <c r="J39" t="s">
        <v>17</v>
      </c>
      <c r="K39">
        <v>10</v>
      </c>
      <c r="L39">
        <v>4</v>
      </c>
      <c r="M39">
        <v>2005</v>
      </c>
      <c r="O39" t="s">
        <v>41</v>
      </c>
      <c r="P39" t="s">
        <v>213</v>
      </c>
      <c r="S39" t="s">
        <v>67</v>
      </c>
      <c r="T39">
        <v>0</v>
      </c>
      <c r="U39" t="s">
        <v>20</v>
      </c>
      <c r="V39" t="s">
        <v>1027</v>
      </c>
      <c r="W39">
        <v>11</v>
      </c>
      <c r="AA39">
        <v>1</v>
      </c>
      <c r="AB39">
        <v>112</v>
      </c>
      <c r="AC39" t="s">
        <v>2792</v>
      </c>
      <c r="AD39" s="25" t="s">
        <v>2778</v>
      </c>
    </row>
    <row r="40" spans="1:30" outlineLevel="2" x14ac:dyDescent="0.25">
      <c r="A40" t="s">
        <v>1989</v>
      </c>
      <c r="B40">
        <v>2</v>
      </c>
      <c r="C40">
        <v>11</v>
      </c>
      <c r="D40">
        <v>225</v>
      </c>
      <c r="F40" s="1">
        <f t="shared" si="3"/>
        <v>225</v>
      </c>
      <c r="G40" t="s">
        <v>39</v>
      </c>
      <c r="I40" t="s">
        <v>40</v>
      </c>
      <c r="J40" t="s">
        <v>17</v>
      </c>
      <c r="K40">
        <v>19</v>
      </c>
      <c r="L40">
        <v>12</v>
      </c>
      <c r="M40">
        <v>2005</v>
      </c>
      <c r="O40" t="s">
        <v>41</v>
      </c>
      <c r="AA40">
        <v>1</v>
      </c>
    </row>
    <row r="41" spans="1:30" outlineLevel="2" x14ac:dyDescent="0.25">
      <c r="A41">
        <v>13</v>
      </c>
      <c r="C41">
        <v>11</v>
      </c>
      <c r="D41">
        <v>231.25</v>
      </c>
      <c r="F41" s="1">
        <f t="shared" si="3"/>
        <v>231.25</v>
      </c>
      <c r="G41" t="s">
        <v>39</v>
      </c>
      <c r="H41" t="s">
        <v>2977</v>
      </c>
      <c r="I41" t="s">
        <v>40</v>
      </c>
      <c r="J41" t="s">
        <v>17</v>
      </c>
      <c r="K41">
        <v>2005</v>
      </c>
      <c r="L41" t="s">
        <v>1027</v>
      </c>
      <c r="M41" t="s">
        <v>67</v>
      </c>
      <c r="N41" t="s">
        <v>2851</v>
      </c>
      <c r="P41" t="s">
        <v>3134</v>
      </c>
      <c r="Q41" t="s">
        <v>1610</v>
      </c>
      <c r="R41" t="s">
        <v>3128</v>
      </c>
      <c r="AA41">
        <v>1</v>
      </c>
    </row>
    <row r="42" spans="1:30" ht="30" outlineLevel="2" x14ac:dyDescent="0.25">
      <c r="A42" t="s">
        <v>1315</v>
      </c>
      <c r="B42">
        <v>13</v>
      </c>
      <c r="C42">
        <v>11</v>
      </c>
      <c r="D42">
        <v>243.75</v>
      </c>
      <c r="F42" s="1">
        <f t="shared" si="3"/>
        <v>243.75</v>
      </c>
      <c r="G42" t="s">
        <v>39</v>
      </c>
      <c r="I42" t="s">
        <v>40</v>
      </c>
      <c r="J42" t="s">
        <v>17</v>
      </c>
      <c r="K42">
        <v>1</v>
      </c>
      <c r="L42">
        <v>1</v>
      </c>
      <c r="M42">
        <v>2005</v>
      </c>
      <c r="O42" t="s">
        <v>41</v>
      </c>
      <c r="P42" t="s">
        <v>165</v>
      </c>
      <c r="S42" t="s">
        <v>42</v>
      </c>
      <c r="T42">
        <v>0</v>
      </c>
      <c r="U42" t="s">
        <v>31</v>
      </c>
      <c r="V42" t="s">
        <v>43</v>
      </c>
      <c r="W42">
        <v>11</v>
      </c>
      <c r="AA42">
        <v>1</v>
      </c>
      <c r="AB42">
        <v>130</v>
      </c>
      <c r="AC42" t="s">
        <v>1316</v>
      </c>
      <c r="AD42" s="25" t="s">
        <v>1314</v>
      </c>
    </row>
    <row r="43" spans="1:30" ht="30" outlineLevel="2" x14ac:dyDescent="0.25">
      <c r="A43" t="s">
        <v>1023</v>
      </c>
      <c r="B43">
        <v>20</v>
      </c>
      <c r="C43">
        <v>11</v>
      </c>
      <c r="D43">
        <v>262.5</v>
      </c>
      <c r="F43" s="1">
        <f t="shared" si="3"/>
        <v>262.5</v>
      </c>
      <c r="G43" t="s">
        <v>39</v>
      </c>
      <c r="H43" t="s">
        <v>1024</v>
      </c>
      <c r="I43" t="s">
        <v>40</v>
      </c>
      <c r="J43" t="s">
        <v>17</v>
      </c>
      <c r="K43">
        <v>30</v>
      </c>
      <c r="L43">
        <v>7</v>
      </c>
      <c r="M43">
        <v>2005</v>
      </c>
      <c r="N43">
        <v>3007005825003</v>
      </c>
      <c r="O43" t="s">
        <v>41</v>
      </c>
      <c r="P43" t="s">
        <v>1025</v>
      </c>
      <c r="Q43">
        <v>614522571</v>
      </c>
      <c r="R43" t="s">
        <v>1026</v>
      </c>
      <c r="S43" t="s">
        <v>67</v>
      </c>
      <c r="T43">
        <v>24000</v>
      </c>
      <c r="U43" t="s">
        <v>20</v>
      </c>
      <c r="V43" t="s">
        <v>1027</v>
      </c>
      <c r="W43">
        <v>11</v>
      </c>
      <c r="X43" t="s">
        <v>160</v>
      </c>
      <c r="AA43">
        <v>1</v>
      </c>
      <c r="AB43">
        <v>133</v>
      </c>
      <c r="AC43" t="s">
        <v>1028</v>
      </c>
      <c r="AD43" s="25" t="s">
        <v>1011</v>
      </c>
    </row>
    <row r="44" spans="1:30" ht="45" outlineLevel="2" x14ac:dyDescent="0.25">
      <c r="A44" t="s">
        <v>2681</v>
      </c>
      <c r="B44">
        <v>9</v>
      </c>
      <c r="C44">
        <v>11</v>
      </c>
      <c r="D44">
        <v>262.5</v>
      </c>
      <c r="F44" s="1">
        <f t="shared" si="3"/>
        <v>262.5</v>
      </c>
      <c r="G44" t="s">
        <v>39</v>
      </c>
      <c r="I44" t="s">
        <v>40</v>
      </c>
      <c r="J44" t="s">
        <v>17</v>
      </c>
      <c r="K44">
        <v>14</v>
      </c>
      <c r="L44">
        <v>5</v>
      </c>
      <c r="M44">
        <v>2005</v>
      </c>
      <c r="O44" t="s">
        <v>41</v>
      </c>
      <c r="P44" t="s">
        <v>213</v>
      </c>
      <c r="S44" t="s">
        <v>67</v>
      </c>
      <c r="T44">
        <v>0</v>
      </c>
      <c r="U44" t="s">
        <v>20</v>
      </c>
      <c r="V44" t="s">
        <v>2682</v>
      </c>
      <c r="W44">
        <v>11</v>
      </c>
      <c r="AA44">
        <v>1</v>
      </c>
      <c r="AB44">
        <v>109</v>
      </c>
      <c r="AC44" t="s">
        <v>2683</v>
      </c>
      <c r="AD44" s="25" t="s">
        <v>2671</v>
      </c>
    </row>
    <row r="45" spans="1:30" outlineLevel="2" x14ac:dyDescent="0.25">
      <c r="A45" t="s">
        <v>38</v>
      </c>
      <c r="B45">
        <v>22</v>
      </c>
      <c r="C45">
        <v>11</v>
      </c>
      <c r="D45" s="1">
        <v>277.5</v>
      </c>
      <c r="E45" s="1"/>
      <c r="F45" s="1">
        <f t="shared" si="3"/>
        <v>277.5</v>
      </c>
      <c r="G45" t="s">
        <v>39</v>
      </c>
      <c r="I45" t="s">
        <v>40</v>
      </c>
      <c r="J45" t="s">
        <v>17</v>
      </c>
      <c r="K45">
        <v>2005</v>
      </c>
      <c r="L45" t="s">
        <v>41</v>
      </c>
      <c r="M45" t="s">
        <v>42</v>
      </c>
      <c r="N45" t="s">
        <v>31</v>
      </c>
      <c r="O45" t="s">
        <v>43</v>
      </c>
      <c r="P45">
        <v>1</v>
      </c>
      <c r="Q45">
        <v>97</v>
      </c>
      <c r="R45" t="s">
        <v>22</v>
      </c>
      <c r="AA45">
        <v>1</v>
      </c>
    </row>
    <row r="46" spans="1:30" outlineLevel="1" x14ac:dyDescent="0.25">
      <c r="C46" s="5" t="s">
        <v>3330</v>
      </c>
      <c r="D46" s="1">
        <f>SUBTOTAL(9,D31:D45)</f>
        <v>3237.5</v>
      </c>
      <c r="E46" s="1">
        <f>SUBTOTAL(9,E31:E45)</f>
        <v>885</v>
      </c>
      <c r="F46" s="1">
        <f>SUBTOTAL(9,F31:F45)</f>
        <v>2352.5</v>
      </c>
      <c r="AA46">
        <f>SUBTOTAL(9,AA31:AA45)</f>
        <v>15</v>
      </c>
    </row>
    <row r="47" spans="1:30" ht="45" outlineLevel="2" x14ac:dyDescent="0.25">
      <c r="A47" t="s">
        <v>1886</v>
      </c>
      <c r="B47">
        <v>41</v>
      </c>
      <c r="C47">
        <v>16</v>
      </c>
      <c r="D47">
        <v>190</v>
      </c>
      <c r="E47">
        <v>190</v>
      </c>
      <c r="F47" s="1">
        <f t="shared" ref="F47:F58" si="4">SUM(D47-E47)</f>
        <v>0</v>
      </c>
      <c r="G47" t="s">
        <v>156</v>
      </c>
      <c r="I47" t="s">
        <v>157</v>
      </c>
      <c r="J47" t="s">
        <v>17</v>
      </c>
      <c r="K47">
        <v>1</v>
      </c>
      <c r="L47">
        <v>1</v>
      </c>
      <c r="M47">
        <v>2007</v>
      </c>
      <c r="O47" s="2">
        <v>43810</v>
      </c>
      <c r="P47" t="s">
        <v>165</v>
      </c>
      <c r="S47" t="s">
        <v>667</v>
      </c>
      <c r="T47">
        <v>0</v>
      </c>
      <c r="U47" t="s">
        <v>31</v>
      </c>
      <c r="V47" t="s">
        <v>26</v>
      </c>
      <c r="W47">
        <v>16</v>
      </c>
      <c r="X47" t="s">
        <v>160</v>
      </c>
      <c r="AA47">
        <v>1</v>
      </c>
      <c r="AB47">
        <v>120</v>
      </c>
      <c r="AC47" t="s">
        <v>1887</v>
      </c>
      <c r="AD47" s="25" t="s">
        <v>1881</v>
      </c>
    </row>
    <row r="48" spans="1:30" ht="30" outlineLevel="2" x14ac:dyDescent="0.25">
      <c r="A48" t="s">
        <v>2018</v>
      </c>
      <c r="B48">
        <v>62</v>
      </c>
      <c r="C48">
        <v>16</v>
      </c>
      <c r="D48">
        <v>190</v>
      </c>
      <c r="F48" s="1">
        <f t="shared" si="4"/>
        <v>190</v>
      </c>
      <c r="G48" t="s">
        <v>156</v>
      </c>
      <c r="H48" t="s">
        <v>1110</v>
      </c>
      <c r="I48" t="s">
        <v>1111</v>
      </c>
      <c r="J48" t="s">
        <v>17</v>
      </c>
      <c r="K48">
        <v>27</v>
      </c>
      <c r="L48">
        <v>9</v>
      </c>
      <c r="M48">
        <v>2007</v>
      </c>
      <c r="N48">
        <v>2709007825001</v>
      </c>
      <c r="O48" s="2">
        <v>43810</v>
      </c>
      <c r="P48" t="s">
        <v>1112</v>
      </c>
      <c r="Q48">
        <v>38481101</v>
      </c>
      <c r="R48" t="s">
        <v>819</v>
      </c>
      <c r="S48" t="s">
        <v>19</v>
      </c>
      <c r="T48">
        <v>21220</v>
      </c>
      <c r="U48" t="s">
        <v>20</v>
      </c>
      <c r="V48" t="s">
        <v>2019</v>
      </c>
      <c r="W48">
        <v>16</v>
      </c>
      <c r="X48" t="s">
        <v>58</v>
      </c>
      <c r="AA48">
        <v>1</v>
      </c>
      <c r="AB48">
        <v>117</v>
      </c>
      <c r="AC48" t="s">
        <v>2020</v>
      </c>
      <c r="AD48" s="25" t="s">
        <v>2015</v>
      </c>
    </row>
    <row r="49" spans="1:40" outlineLevel="2" x14ac:dyDescent="0.25">
      <c r="A49">
        <v>6</v>
      </c>
      <c r="C49">
        <v>16</v>
      </c>
      <c r="D49">
        <v>190</v>
      </c>
      <c r="F49" s="1">
        <f t="shared" si="4"/>
        <v>190</v>
      </c>
      <c r="G49" t="s">
        <v>156</v>
      </c>
      <c r="H49" t="s">
        <v>157</v>
      </c>
      <c r="I49" t="s">
        <v>1111</v>
      </c>
      <c r="J49" t="s">
        <v>17</v>
      </c>
      <c r="K49">
        <v>2007</v>
      </c>
      <c r="L49" t="s">
        <v>26</v>
      </c>
      <c r="M49" t="s">
        <v>19</v>
      </c>
      <c r="N49" t="s">
        <v>2851</v>
      </c>
      <c r="P49" t="s">
        <v>2862</v>
      </c>
      <c r="Q49" t="s">
        <v>1610</v>
      </c>
      <c r="R49" t="s">
        <v>2853</v>
      </c>
      <c r="AA49">
        <v>1</v>
      </c>
    </row>
    <row r="50" spans="1:40" outlineLevel="2" x14ac:dyDescent="0.25">
      <c r="A50" t="s">
        <v>816</v>
      </c>
      <c r="B50">
        <v>55</v>
      </c>
      <c r="C50">
        <v>16</v>
      </c>
      <c r="D50">
        <v>195</v>
      </c>
      <c r="F50" s="1">
        <f t="shared" si="4"/>
        <v>195</v>
      </c>
      <c r="G50" t="s">
        <v>156</v>
      </c>
      <c r="H50" t="s">
        <v>817</v>
      </c>
      <c r="I50" t="s">
        <v>157</v>
      </c>
      <c r="J50" t="s">
        <v>17</v>
      </c>
      <c r="K50">
        <v>27</v>
      </c>
      <c r="L50">
        <v>9</v>
      </c>
      <c r="M50">
        <v>2007</v>
      </c>
      <c r="N50">
        <v>2709007825001</v>
      </c>
      <c r="O50" s="2">
        <v>43810</v>
      </c>
      <c r="P50" t="s">
        <v>818</v>
      </c>
      <c r="Q50">
        <v>638481101</v>
      </c>
      <c r="R50" t="s">
        <v>819</v>
      </c>
      <c r="S50" t="s">
        <v>19</v>
      </c>
      <c r="T50">
        <v>21220</v>
      </c>
      <c r="U50" t="s">
        <v>20</v>
      </c>
      <c r="V50" t="s">
        <v>820</v>
      </c>
      <c r="W50">
        <v>16</v>
      </c>
      <c r="X50" t="s">
        <v>160</v>
      </c>
      <c r="AA50">
        <v>1</v>
      </c>
      <c r="AB50">
        <v>100</v>
      </c>
      <c r="AC50" t="s">
        <v>821</v>
      </c>
      <c r="AD50" s="25" t="s">
        <v>298</v>
      </c>
    </row>
    <row r="51" spans="1:40" ht="30" outlineLevel="2" x14ac:dyDescent="0.25">
      <c r="A51" t="s">
        <v>3227</v>
      </c>
      <c r="B51">
        <v>16</v>
      </c>
      <c r="C51">
        <v>16</v>
      </c>
      <c r="D51">
        <v>195</v>
      </c>
      <c r="F51" s="1">
        <f t="shared" si="4"/>
        <v>195</v>
      </c>
      <c r="G51" t="s">
        <v>1109</v>
      </c>
      <c r="H51" t="s">
        <v>1110</v>
      </c>
      <c r="I51" t="s">
        <v>1111</v>
      </c>
      <c r="J51" t="s">
        <v>17</v>
      </c>
      <c r="K51">
        <v>27</v>
      </c>
      <c r="L51">
        <v>9</v>
      </c>
      <c r="M51">
        <v>2007</v>
      </c>
      <c r="N51">
        <v>2709007825001</v>
      </c>
      <c r="O51" s="2">
        <v>43810</v>
      </c>
      <c r="P51" t="s">
        <v>1112</v>
      </c>
      <c r="Q51">
        <v>38481101</v>
      </c>
      <c r="R51" t="s">
        <v>819</v>
      </c>
      <c r="S51" t="s">
        <v>19</v>
      </c>
      <c r="T51">
        <v>21220</v>
      </c>
      <c r="U51" t="s">
        <v>20</v>
      </c>
      <c r="W51">
        <v>16</v>
      </c>
      <c r="AA51">
        <v>1</v>
      </c>
      <c r="AB51">
        <v>113</v>
      </c>
      <c r="AC51" t="s">
        <v>3228</v>
      </c>
      <c r="AD51" s="25" t="s">
        <v>3226</v>
      </c>
    </row>
    <row r="52" spans="1:40" ht="30" outlineLevel="2" x14ac:dyDescent="0.25">
      <c r="A52" t="s">
        <v>155</v>
      </c>
      <c r="B52">
        <v>2</v>
      </c>
      <c r="C52">
        <v>16</v>
      </c>
      <c r="D52">
        <v>200</v>
      </c>
      <c r="F52" s="1">
        <f t="shared" si="4"/>
        <v>200</v>
      </c>
      <c r="G52" t="s">
        <v>156</v>
      </c>
      <c r="I52" t="s">
        <v>157</v>
      </c>
      <c r="J52" t="s">
        <v>17</v>
      </c>
      <c r="K52">
        <v>27</v>
      </c>
      <c r="L52">
        <v>9</v>
      </c>
      <c r="M52">
        <v>2007</v>
      </c>
      <c r="O52" s="2">
        <v>43810</v>
      </c>
      <c r="P52" t="s">
        <v>158</v>
      </c>
      <c r="S52" t="s">
        <v>19</v>
      </c>
      <c r="T52">
        <v>0</v>
      </c>
      <c r="U52" t="s">
        <v>20</v>
      </c>
      <c r="V52" t="s">
        <v>159</v>
      </c>
      <c r="W52">
        <v>16</v>
      </c>
      <c r="X52" t="s">
        <v>160</v>
      </c>
      <c r="AA52">
        <v>1</v>
      </c>
      <c r="AB52">
        <v>98</v>
      </c>
      <c r="AC52" t="s">
        <v>161</v>
      </c>
      <c r="AD52" s="25" t="s">
        <v>162</v>
      </c>
    </row>
    <row r="53" spans="1:40" ht="30" outlineLevel="2" x14ac:dyDescent="0.25">
      <c r="A53" t="s">
        <v>1108</v>
      </c>
      <c r="B53">
        <v>33</v>
      </c>
      <c r="C53">
        <v>16</v>
      </c>
      <c r="D53">
        <v>200</v>
      </c>
      <c r="F53" s="1">
        <f t="shared" si="4"/>
        <v>200</v>
      </c>
      <c r="G53" t="s">
        <v>1109</v>
      </c>
      <c r="H53" t="s">
        <v>1110</v>
      </c>
      <c r="I53" t="s">
        <v>1111</v>
      </c>
      <c r="J53" t="s">
        <v>17</v>
      </c>
      <c r="K53">
        <v>27</v>
      </c>
      <c r="L53">
        <v>9</v>
      </c>
      <c r="M53">
        <v>2007</v>
      </c>
      <c r="N53">
        <v>2709007825001</v>
      </c>
      <c r="O53" s="2">
        <v>43810</v>
      </c>
      <c r="P53" t="s">
        <v>1112</v>
      </c>
      <c r="Q53">
        <v>38481101</v>
      </c>
      <c r="R53" t="s">
        <v>819</v>
      </c>
      <c r="S53" t="s">
        <v>19</v>
      </c>
      <c r="T53">
        <v>21220</v>
      </c>
      <c r="U53" t="s">
        <v>20</v>
      </c>
      <c r="V53" t="s">
        <v>26</v>
      </c>
      <c r="W53">
        <v>16</v>
      </c>
      <c r="X53" t="s">
        <v>160</v>
      </c>
      <c r="AA53">
        <v>1</v>
      </c>
      <c r="AB53">
        <v>132</v>
      </c>
      <c r="AC53" t="s">
        <v>1113</v>
      </c>
      <c r="AD53" s="25" t="s">
        <v>1107</v>
      </c>
    </row>
    <row r="54" spans="1:40" ht="45" outlineLevel="2" x14ac:dyDescent="0.25">
      <c r="A54" t="s">
        <v>2475</v>
      </c>
      <c r="B54">
        <v>9</v>
      </c>
      <c r="C54">
        <v>16</v>
      </c>
      <c r="D54">
        <v>200</v>
      </c>
      <c r="F54" s="1">
        <f t="shared" si="4"/>
        <v>200</v>
      </c>
      <c r="G54" t="s">
        <v>156</v>
      </c>
      <c r="I54" t="s">
        <v>157</v>
      </c>
      <c r="J54" t="s">
        <v>17</v>
      </c>
      <c r="K54">
        <v>1</v>
      </c>
      <c r="L54">
        <v>1</v>
      </c>
      <c r="M54">
        <v>2007</v>
      </c>
      <c r="O54" s="2">
        <v>43810</v>
      </c>
      <c r="P54" t="s">
        <v>165</v>
      </c>
      <c r="S54" t="s">
        <v>19</v>
      </c>
      <c r="T54">
        <v>0</v>
      </c>
      <c r="U54" t="s">
        <v>20</v>
      </c>
      <c r="V54" t="s">
        <v>159</v>
      </c>
      <c r="W54">
        <v>16</v>
      </c>
      <c r="X54" t="s">
        <v>160</v>
      </c>
      <c r="AA54">
        <v>1</v>
      </c>
      <c r="AB54">
        <v>110</v>
      </c>
      <c r="AC54" t="s">
        <v>2476</v>
      </c>
      <c r="AD54" s="25" t="s">
        <v>2477</v>
      </c>
    </row>
    <row r="55" spans="1:40" outlineLevel="2" x14ac:dyDescent="0.25">
      <c r="A55" t="s">
        <v>2403</v>
      </c>
      <c r="B55">
        <v>31</v>
      </c>
      <c r="C55">
        <v>16</v>
      </c>
      <c r="D55">
        <v>231.25</v>
      </c>
      <c r="F55" s="1">
        <f t="shared" si="4"/>
        <v>231.25</v>
      </c>
      <c r="G55" t="s">
        <v>156</v>
      </c>
      <c r="I55" t="s">
        <v>157</v>
      </c>
      <c r="J55" t="s">
        <v>17</v>
      </c>
      <c r="K55">
        <v>1</v>
      </c>
      <c r="L55">
        <v>1</v>
      </c>
      <c r="M55">
        <v>2007</v>
      </c>
      <c r="O55" s="2">
        <v>43810</v>
      </c>
      <c r="P55" t="s">
        <v>165</v>
      </c>
      <c r="S55" t="s">
        <v>667</v>
      </c>
      <c r="T55">
        <v>0</v>
      </c>
      <c r="U55" t="s">
        <v>20</v>
      </c>
      <c r="V55" t="s">
        <v>303</v>
      </c>
      <c r="W55">
        <v>16</v>
      </c>
      <c r="AA55">
        <v>1</v>
      </c>
      <c r="AB55">
        <v>107</v>
      </c>
      <c r="AC55" t="s">
        <v>2404</v>
      </c>
      <c r="AD55" s="25" t="s">
        <v>2398</v>
      </c>
    </row>
    <row r="56" spans="1:40" ht="30" outlineLevel="2" x14ac:dyDescent="0.25">
      <c r="A56" t="s">
        <v>1740</v>
      </c>
      <c r="B56">
        <v>36</v>
      </c>
      <c r="C56">
        <v>16</v>
      </c>
      <c r="D56">
        <v>237.5</v>
      </c>
      <c r="F56" s="1">
        <f t="shared" si="4"/>
        <v>237.5</v>
      </c>
      <c r="G56" t="s">
        <v>156</v>
      </c>
      <c r="I56" t="s">
        <v>157</v>
      </c>
      <c r="J56" t="s">
        <v>17</v>
      </c>
      <c r="K56">
        <v>1</v>
      </c>
      <c r="L56">
        <v>1</v>
      </c>
      <c r="M56">
        <v>2007</v>
      </c>
      <c r="O56" s="2">
        <v>43810</v>
      </c>
      <c r="P56" t="s">
        <v>165</v>
      </c>
      <c r="S56" t="s">
        <v>667</v>
      </c>
      <c r="T56">
        <v>0</v>
      </c>
      <c r="U56" t="s">
        <v>31</v>
      </c>
      <c r="V56" t="s">
        <v>26</v>
      </c>
      <c r="W56">
        <v>16</v>
      </c>
      <c r="X56" t="s">
        <v>160</v>
      </c>
      <c r="AA56">
        <v>1</v>
      </c>
      <c r="AB56">
        <v>123</v>
      </c>
      <c r="AC56" t="s">
        <v>1741</v>
      </c>
      <c r="AD56" s="25" t="s">
        <v>1736</v>
      </c>
    </row>
    <row r="57" spans="1:40" ht="45" outlineLevel="2" x14ac:dyDescent="0.25">
      <c r="A57" t="s">
        <v>2783</v>
      </c>
      <c r="B57">
        <v>12</v>
      </c>
      <c r="C57">
        <v>16</v>
      </c>
      <c r="D57">
        <v>237.5</v>
      </c>
      <c r="F57" s="1">
        <f t="shared" si="4"/>
        <v>237.5</v>
      </c>
      <c r="G57" t="s">
        <v>1109</v>
      </c>
      <c r="H57" t="s">
        <v>1110</v>
      </c>
      <c r="I57" t="s">
        <v>1111</v>
      </c>
      <c r="J57" t="s">
        <v>17</v>
      </c>
      <c r="K57">
        <v>27</v>
      </c>
      <c r="L57">
        <v>9</v>
      </c>
      <c r="M57">
        <v>2007</v>
      </c>
      <c r="N57">
        <v>2709007825001</v>
      </c>
      <c r="O57" s="2">
        <v>43810</v>
      </c>
      <c r="P57" t="s">
        <v>1112</v>
      </c>
      <c r="Q57">
        <v>38481101</v>
      </c>
      <c r="R57" t="s">
        <v>819</v>
      </c>
      <c r="S57" t="s">
        <v>19</v>
      </c>
      <c r="T57">
        <v>21220</v>
      </c>
      <c r="U57" t="s">
        <v>20</v>
      </c>
      <c r="V57" t="s">
        <v>303</v>
      </c>
      <c r="W57">
        <v>16</v>
      </c>
      <c r="X57" t="s">
        <v>58</v>
      </c>
      <c r="AA57">
        <v>1</v>
      </c>
      <c r="AB57">
        <v>112</v>
      </c>
      <c r="AC57" t="s">
        <v>2784</v>
      </c>
      <c r="AD57" s="25" t="s">
        <v>2778</v>
      </c>
    </row>
    <row r="58" spans="1:40" ht="15.75" outlineLevel="2" x14ac:dyDescent="0.25">
      <c r="A58" s="8">
        <v>5.7175925925925929E-2</v>
      </c>
      <c r="B58" s="6"/>
      <c r="C58" s="20">
        <v>16</v>
      </c>
      <c r="D58" s="6">
        <v>250</v>
      </c>
      <c r="E58" s="6"/>
      <c r="F58" s="1">
        <f t="shared" si="4"/>
        <v>250</v>
      </c>
      <c r="G58" s="7" t="s">
        <v>156</v>
      </c>
      <c r="H58" s="7" t="s">
        <v>157</v>
      </c>
      <c r="I58" s="7" t="s">
        <v>1884</v>
      </c>
      <c r="J58" s="7" t="s">
        <v>17</v>
      </c>
      <c r="K58" s="7">
        <v>2007</v>
      </c>
      <c r="L58" s="7" t="s">
        <v>3400</v>
      </c>
      <c r="M58" s="8">
        <v>5.7175925925925929E-2</v>
      </c>
      <c r="N58" s="7" t="s">
        <v>3429</v>
      </c>
      <c r="O58" s="10"/>
      <c r="P58" s="7" t="s">
        <v>3402</v>
      </c>
      <c r="Q58" s="10"/>
      <c r="R58" s="10"/>
      <c r="S58" s="7">
        <v>2007</v>
      </c>
      <c r="T58" s="7" t="s">
        <v>3430</v>
      </c>
      <c r="U58" s="11"/>
      <c r="V58" s="11"/>
      <c r="W58" s="11"/>
      <c r="X58" s="11"/>
      <c r="Y58" s="11"/>
      <c r="Z58" s="11"/>
      <c r="AA58">
        <v>1</v>
      </c>
      <c r="AB58" s="11"/>
      <c r="AC58" s="11"/>
      <c r="AD58" s="26"/>
      <c r="AE58" s="11"/>
      <c r="AF58" s="11"/>
      <c r="AG58" s="11"/>
      <c r="AH58" s="11"/>
      <c r="AI58" s="11"/>
      <c r="AJ58" s="11"/>
      <c r="AK58" s="11"/>
      <c r="AL58" s="11"/>
      <c r="AM58" s="11"/>
      <c r="AN58" s="11"/>
    </row>
    <row r="59" spans="1:40" ht="15.75" outlineLevel="1" x14ac:dyDescent="0.25">
      <c r="A59" s="8"/>
      <c r="B59" s="6"/>
      <c r="C59" s="24" t="s">
        <v>3333</v>
      </c>
      <c r="D59" s="6">
        <f>SUBTOTAL(9,D47:D58)</f>
        <v>2516.25</v>
      </c>
      <c r="E59" s="6">
        <f>SUBTOTAL(9,E47:E58)</f>
        <v>190</v>
      </c>
      <c r="F59" s="1">
        <f>SUBTOTAL(9,F47:F58)</f>
        <v>2326.25</v>
      </c>
      <c r="G59" s="7"/>
      <c r="H59" s="7"/>
      <c r="I59" s="7"/>
      <c r="J59" s="7"/>
      <c r="K59" s="7"/>
      <c r="L59" s="7"/>
      <c r="M59" s="8"/>
      <c r="N59" s="7"/>
      <c r="O59" s="10"/>
      <c r="P59" s="7"/>
      <c r="Q59" s="10"/>
      <c r="R59" s="10"/>
      <c r="S59" s="7"/>
      <c r="T59" s="7"/>
      <c r="U59" s="11"/>
      <c r="V59" s="11"/>
      <c r="W59" s="11"/>
      <c r="X59" s="11"/>
      <c r="Y59" s="11"/>
      <c r="Z59" s="11"/>
      <c r="AA59">
        <f>SUBTOTAL(9,AA47:AA58)</f>
        <v>12</v>
      </c>
      <c r="AB59" s="11"/>
      <c r="AC59" s="11"/>
      <c r="AD59" s="26"/>
      <c r="AE59" s="11"/>
      <c r="AF59" s="11"/>
      <c r="AG59" s="11"/>
      <c r="AH59" s="11"/>
      <c r="AI59" s="11"/>
      <c r="AJ59" s="11"/>
      <c r="AK59" s="11"/>
      <c r="AL59" s="11"/>
      <c r="AM59" s="11"/>
      <c r="AN59" s="11"/>
    </row>
    <row r="60" spans="1:40" outlineLevel="2" x14ac:dyDescent="0.25">
      <c r="A60" t="s">
        <v>798</v>
      </c>
      <c r="B60">
        <v>5</v>
      </c>
      <c r="C60">
        <v>17</v>
      </c>
      <c r="D60">
        <v>190</v>
      </c>
      <c r="F60" s="1">
        <f>SUM(D60-E60)</f>
        <v>190</v>
      </c>
      <c r="G60" t="s">
        <v>180</v>
      </c>
      <c r="I60" t="s">
        <v>596</v>
      </c>
      <c r="J60" t="s">
        <v>17</v>
      </c>
      <c r="K60">
        <v>1990</v>
      </c>
      <c r="L60" t="s">
        <v>116</v>
      </c>
      <c r="AA60">
        <v>1</v>
      </c>
    </row>
    <row r="61" spans="1:40" ht="30" outlineLevel="2" x14ac:dyDescent="0.25">
      <c r="A61" t="s">
        <v>2208</v>
      </c>
      <c r="B61">
        <v>32</v>
      </c>
      <c r="C61">
        <v>17</v>
      </c>
      <c r="D61">
        <v>170</v>
      </c>
      <c r="F61" s="1">
        <f>SUM(D61-E61)</f>
        <v>170</v>
      </c>
      <c r="G61" t="s">
        <v>180</v>
      </c>
      <c r="I61" t="s">
        <v>596</v>
      </c>
      <c r="J61" t="s">
        <v>17</v>
      </c>
      <c r="K61">
        <v>3</v>
      </c>
      <c r="L61">
        <v>8</v>
      </c>
      <c r="M61">
        <v>1990</v>
      </c>
      <c r="N61">
        <v>308990825054</v>
      </c>
      <c r="O61" t="s">
        <v>116</v>
      </c>
      <c r="P61" t="s">
        <v>597</v>
      </c>
      <c r="S61" t="s">
        <v>67</v>
      </c>
      <c r="T61">
        <v>0</v>
      </c>
      <c r="V61" t="s">
        <v>553</v>
      </c>
      <c r="W61">
        <v>17</v>
      </c>
      <c r="X61" t="s">
        <v>160</v>
      </c>
      <c r="AA61">
        <v>1</v>
      </c>
      <c r="AB61">
        <v>119</v>
      </c>
      <c r="AC61" t="s">
        <v>2210</v>
      </c>
      <c r="AD61" s="25" t="s">
        <v>2195</v>
      </c>
    </row>
    <row r="62" spans="1:40" outlineLevel="2" x14ac:dyDescent="0.25">
      <c r="A62">
        <v>23</v>
      </c>
      <c r="C62">
        <v>17</v>
      </c>
      <c r="D62">
        <v>212.5</v>
      </c>
      <c r="F62" s="1">
        <f>SUM(D62-E62)</f>
        <v>212.5</v>
      </c>
      <c r="G62" t="s">
        <v>180</v>
      </c>
      <c r="H62" t="s">
        <v>596</v>
      </c>
      <c r="I62" t="s">
        <v>596</v>
      </c>
      <c r="J62" t="s">
        <v>17</v>
      </c>
      <c r="K62">
        <v>1990</v>
      </c>
      <c r="L62" t="s">
        <v>553</v>
      </c>
      <c r="M62" t="s">
        <v>67</v>
      </c>
      <c r="N62" t="s">
        <v>2851</v>
      </c>
      <c r="P62" t="s">
        <v>3138</v>
      </c>
      <c r="Q62" t="s">
        <v>1610</v>
      </c>
      <c r="R62" t="s">
        <v>3128</v>
      </c>
      <c r="AA62">
        <v>1</v>
      </c>
    </row>
    <row r="63" spans="1:40" outlineLevel="1" x14ac:dyDescent="0.25">
      <c r="C63" s="5" t="s">
        <v>3334</v>
      </c>
      <c r="D63">
        <f>SUBTOTAL(9,D60:D62)</f>
        <v>572.5</v>
      </c>
      <c r="E63">
        <f>SUBTOTAL(9,E60:E62)</f>
        <v>0</v>
      </c>
      <c r="F63" s="1">
        <f>SUBTOTAL(9,F60:F62)</f>
        <v>572.5</v>
      </c>
      <c r="AA63">
        <f>SUBTOTAL(9,AA60:AA62)</f>
        <v>3</v>
      </c>
    </row>
    <row r="64" spans="1:40" outlineLevel="2" x14ac:dyDescent="0.25">
      <c r="A64" t="s">
        <v>2485</v>
      </c>
      <c r="B64">
        <v>47</v>
      </c>
      <c r="C64">
        <v>20</v>
      </c>
      <c r="D64">
        <v>190</v>
      </c>
      <c r="E64">
        <v>190</v>
      </c>
      <c r="F64" s="1">
        <f t="shared" ref="F64:F78" si="5">SUM(D64-E64)</f>
        <v>0</v>
      </c>
      <c r="G64" t="s">
        <v>28</v>
      </c>
      <c r="I64" t="s">
        <v>29</v>
      </c>
      <c r="J64" t="s">
        <v>17</v>
      </c>
      <c r="K64">
        <v>15</v>
      </c>
      <c r="L64">
        <v>3</v>
      </c>
      <c r="M64">
        <v>2003</v>
      </c>
      <c r="O64" t="s">
        <v>25</v>
      </c>
      <c r="AA64">
        <v>1</v>
      </c>
    </row>
    <row r="65" spans="1:30" ht="30" outlineLevel="2" x14ac:dyDescent="0.25">
      <c r="A65" t="s">
        <v>503</v>
      </c>
      <c r="B65">
        <v>8</v>
      </c>
      <c r="C65">
        <v>20</v>
      </c>
      <c r="D65">
        <v>200</v>
      </c>
      <c r="E65">
        <v>200</v>
      </c>
      <c r="F65" s="1">
        <f t="shared" si="5"/>
        <v>0</v>
      </c>
      <c r="G65" t="s">
        <v>28</v>
      </c>
      <c r="H65" t="s">
        <v>504</v>
      </c>
      <c r="I65" t="s">
        <v>29</v>
      </c>
      <c r="J65" t="s">
        <v>17</v>
      </c>
      <c r="K65">
        <v>14</v>
      </c>
      <c r="L65">
        <v>10</v>
      </c>
      <c r="M65">
        <v>2003</v>
      </c>
      <c r="N65">
        <v>1410003805082</v>
      </c>
      <c r="O65" t="s">
        <v>25</v>
      </c>
      <c r="P65" t="s">
        <v>505</v>
      </c>
      <c r="Q65">
        <v>641352971</v>
      </c>
      <c r="R65" t="s">
        <v>506</v>
      </c>
      <c r="S65" t="s">
        <v>507</v>
      </c>
      <c r="T65">
        <v>21000</v>
      </c>
      <c r="U65" t="s">
        <v>20</v>
      </c>
      <c r="V65" t="s">
        <v>508</v>
      </c>
      <c r="W65">
        <v>20</v>
      </c>
      <c r="X65" t="s">
        <v>58</v>
      </c>
      <c r="Y65" t="s">
        <v>509</v>
      </c>
      <c r="AA65">
        <v>1</v>
      </c>
      <c r="AB65">
        <v>105</v>
      </c>
      <c r="AC65" t="s">
        <v>510</v>
      </c>
      <c r="AD65" s="25" t="s">
        <v>511</v>
      </c>
    </row>
    <row r="66" spans="1:30" outlineLevel="2" x14ac:dyDescent="0.25">
      <c r="A66" t="s">
        <v>789</v>
      </c>
      <c r="B66">
        <v>1</v>
      </c>
      <c r="C66">
        <v>20</v>
      </c>
      <c r="D66">
        <v>200</v>
      </c>
      <c r="E66">
        <v>200</v>
      </c>
      <c r="F66" s="1">
        <f t="shared" si="5"/>
        <v>0</v>
      </c>
      <c r="G66" t="s">
        <v>28</v>
      </c>
      <c r="I66" t="s">
        <v>29</v>
      </c>
      <c r="J66" t="s">
        <v>17</v>
      </c>
      <c r="K66">
        <v>2003</v>
      </c>
      <c r="L66" t="s">
        <v>25</v>
      </c>
      <c r="M66" t="s">
        <v>790</v>
      </c>
      <c r="AA66">
        <v>1</v>
      </c>
    </row>
    <row r="67" spans="1:30" ht="45" outlineLevel="2" x14ac:dyDescent="0.25">
      <c r="A67" t="s">
        <v>1878</v>
      </c>
      <c r="B67">
        <v>17</v>
      </c>
      <c r="C67">
        <v>20</v>
      </c>
      <c r="D67">
        <v>200</v>
      </c>
      <c r="E67">
        <v>200</v>
      </c>
      <c r="F67" s="1">
        <f t="shared" si="5"/>
        <v>0</v>
      </c>
      <c r="G67" t="s">
        <v>28</v>
      </c>
      <c r="I67" t="s">
        <v>29</v>
      </c>
      <c r="J67" t="s">
        <v>17</v>
      </c>
      <c r="K67">
        <v>1</v>
      </c>
      <c r="L67">
        <v>1</v>
      </c>
      <c r="M67">
        <v>2003</v>
      </c>
      <c r="O67" t="s">
        <v>25</v>
      </c>
      <c r="P67" t="s">
        <v>165</v>
      </c>
      <c r="S67" t="s">
        <v>30</v>
      </c>
      <c r="T67">
        <v>0</v>
      </c>
      <c r="U67" t="s">
        <v>31</v>
      </c>
      <c r="V67" t="s">
        <v>1879</v>
      </c>
      <c r="W67">
        <v>20</v>
      </c>
      <c r="AA67">
        <v>1</v>
      </c>
      <c r="AB67">
        <v>120</v>
      </c>
      <c r="AC67" t="s">
        <v>1880</v>
      </c>
      <c r="AD67" s="25" t="s">
        <v>1881</v>
      </c>
    </row>
    <row r="68" spans="1:30" ht="30" outlineLevel="2" x14ac:dyDescent="0.25">
      <c r="A68" t="s">
        <v>2013</v>
      </c>
      <c r="B68">
        <v>54</v>
      </c>
      <c r="C68">
        <v>20</v>
      </c>
      <c r="D68">
        <v>200</v>
      </c>
      <c r="E68">
        <v>200</v>
      </c>
      <c r="F68" s="1">
        <f t="shared" si="5"/>
        <v>0</v>
      </c>
      <c r="G68" t="s">
        <v>28</v>
      </c>
      <c r="H68" t="s">
        <v>504</v>
      </c>
      <c r="I68" t="s">
        <v>29</v>
      </c>
      <c r="J68" t="s">
        <v>17</v>
      </c>
      <c r="K68">
        <v>14</v>
      </c>
      <c r="L68">
        <v>10</v>
      </c>
      <c r="M68">
        <v>2003</v>
      </c>
      <c r="N68">
        <v>1410003805027</v>
      </c>
      <c r="O68" t="s">
        <v>25</v>
      </c>
      <c r="P68" t="s">
        <v>505</v>
      </c>
      <c r="Q68">
        <v>641352971</v>
      </c>
      <c r="R68" t="s">
        <v>1973</v>
      </c>
      <c r="S68" t="s">
        <v>507</v>
      </c>
      <c r="T68">
        <v>0</v>
      </c>
      <c r="U68" t="s">
        <v>20</v>
      </c>
      <c r="V68" t="s">
        <v>1974</v>
      </c>
      <c r="W68">
        <v>20</v>
      </c>
      <c r="X68" t="s">
        <v>58</v>
      </c>
      <c r="Y68" t="s">
        <v>509</v>
      </c>
      <c r="AA68">
        <v>1</v>
      </c>
      <c r="AB68">
        <v>117</v>
      </c>
      <c r="AC68" t="s">
        <v>2014</v>
      </c>
      <c r="AD68" s="25" t="s">
        <v>2015</v>
      </c>
    </row>
    <row r="69" spans="1:30" ht="30" outlineLevel="2" x14ac:dyDescent="0.25">
      <c r="A69" t="s">
        <v>3224</v>
      </c>
      <c r="B69">
        <v>22</v>
      </c>
      <c r="C69">
        <v>20</v>
      </c>
      <c r="D69">
        <v>200</v>
      </c>
      <c r="F69" s="1">
        <f t="shared" si="5"/>
        <v>200</v>
      </c>
      <c r="G69" t="s">
        <v>28</v>
      </c>
      <c r="I69" t="s">
        <v>29</v>
      </c>
      <c r="J69" t="s">
        <v>17</v>
      </c>
      <c r="K69">
        <v>1</v>
      </c>
      <c r="L69">
        <v>1</v>
      </c>
      <c r="M69">
        <v>2003</v>
      </c>
      <c r="O69" t="s">
        <v>25</v>
      </c>
      <c r="P69" t="s">
        <v>165</v>
      </c>
      <c r="S69" t="s">
        <v>30</v>
      </c>
      <c r="T69">
        <v>0</v>
      </c>
      <c r="U69" t="s">
        <v>31</v>
      </c>
      <c r="V69" t="s">
        <v>32</v>
      </c>
      <c r="W69">
        <v>20</v>
      </c>
      <c r="X69" t="s">
        <v>160</v>
      </c>
      <c r="AA69">
        <v>1</v>
      </c>
      <c r="AB69">
        <v>113</v>
      </c>
      <c r="AC69" t="s">
        <v>3225</v>
      </c>
      <c r="AD69" s="25" t="s">
        <v>3226</v>
      </c>
    </row>
    <row r="70" spans="1:30" ht="30" outlineLevel="2" x14ac:dyDescent="0.25">
      <c r="A70" t="s">
        <v>1733</v>
      </c>
      <c r="B70">
        <v>13</v>
      </c>
      <c r="C70">
        <v>20</v>
      </c>
      <c r="D70">
        <v>250</v>
      </c>
      <c r="F70" s="1">
        <f t="shared" si="5"/>
        <v>250</v>
      </c>
      <c r="G70" t="s">
        <v>28</v>
      </c>
      <c r="I70" t="s">
        <v>29</v>
      </c>
      <c r="J70" t="s">
        <v>17</v>
      </c>
      <c r="K70">
        <v>1</v>
      </c>
      <c r="L70">
        <v>1</v>
      </c>
      <c r="M70">
        <v>2003</v>
      </c>
      <c r="O70" t="s">
        <v>25</v>
      </c>
      <c r="P70" t="s">
        <v>165</v>
      </c>
      <c r="S70" t="s">
        <v>30</v>
      </c>
      <c r="T70">
        <v>0</v>
      </c>
      <c r="U70" t="s">
        <v>31</v>
      </c>
      <c r="V70" t="s">
        <v>1734</v>
      </c>
      <c r="W70">
        <v>20</v>
      </c>
      <c r="X70" t="s">
        <v>160</v>
      </c>
      <c r="AA70">
        <v>1</v>
      </c>
      <c r="AB70">
        <v>123</v>
      </c>
      <c r="AC70" t="s">
        <v>1735</v>
      </c>
      <c r="AD70" s="25" t="s">
        <v>1736</v>
      </c>
    </row>
    <row r="71" spans="1:30" outlineLevel="2" x14ac:dyDescent="0.25">
      <c r="A71" t="s">
        <v>1972</v>
      </c>
      <c r="B71">
        <v>6</v>
      </c>
      <c r="C71">
        <v>20</v>
      </c>
      <c r="D71">
        <v>250</v>
      </c>
      <c r="F71" s="1">
        <f t="shared" si="5"/>
        <v>250</v>
      </c>
      <c r="G71" t="s">
        <v>28</v>
      </c>
      <c r="H71" t="s">
        <v>504</v>
      </c>
      <c r="I71" t="s">
        <v>29</v>
      </c>
      <c r="J71" t="s">
        <v>17</v>
      </c>
      <c r="K71">
        <v>14</v>
      </c>
      <c r="L71">
        <v>10</v>
      </c>
      <c r="M71">
        <v>2003</v>
      </c>
      <c r="N71">
        <v>1410003805027</v>
      </c>
      <c r="O71" t="s">
        <v>25</v>
      </c>
      <c r="P71" t="s">
        <v>505</v>
      </c>
      <c r="Q71">
        <v>641352971</v>
      </c>
      <c r="R71" t="s">
        <v>1973</v>
      </c>
      <c r="S71" t="s">
        <v>507</v>
      </c>
      <c r="T71">
        <v>21000</v>
      </c>
      <c r="U71" t="s">
        <v>20</v>
      </c>
      <c r="V71" t="s">
        <v>1974</v>
      </c>
      <c r="W71">
        <v>20</v>
      </c>
      <c r="X71" t="s">
        <v>160</v>
      </c>
      <c r="Y71" t="s">
        <v>1975</v>
      </c>
      <c r="AA71">
        <v>1</v>
      </c>
      <c r="AB71">
        <v>101</v>
      </c>
      <c r="AC71" t="s">
        <v>1976</v>
      </c>
      <c r="AD71" s="25" t="s">
        <v>298</v>
      </c>
    </row>
    <row r="72" spans="1:30" outlineLevel="2" x14ac:dyDescent="0.25">
      <c r="A72" t="s">
        <v>2394</v>
      </c>
      <c r="B72">
        <v>25</v>
      </c>
      <c r="C72">
        <v>20</v>
      </c>
      <c r="D72">
        <v>250</v>
      </c>
      <c r="F72" s="1">
        <f t="shared" si="5"/>
        <v>250</v>
      </c>
      <c r="G72" t="s">
        <v>28</v>
      </c>
      <c r="H72" t="s">
        <v>504</v>
      </c>
      <c r="I72" t="s">
        <v>29</v>
      </c>
      <c r="J72" t="s">
        <v>17</v>
      </c>
      <c r="K72">
        <v>14</v>
      </c>
      <c r="L72">
        <v>10</v>
      </c>
      <c r="M72">
        <v>2003</v>
      </c>
      <c r="N72">
        <v>1410003805082</v>
      </c>
      <c r="O72" t="s">
        <v>25</v>
      </c>
      <c r="P72" t="s">
        <v>505</v>
      </c>
      <c r="Q72">
        <v>641352971</v>
      </c>
      <c r="R72" t="s">
        <v>2395</v>
      </c>
      <c r="S72" t="s">
        <v>507</v>
      </c>
      <c r="T72">
        <v>21000</v>
      </c>
      <c r="U72" t="s">
        <v>20</v>
      </c>
      <c r="V72" t="s">
        <v>508</v>
      </c>
      <c r="W72">
        <v>20</v>
      </c>
      <c r="X72" t="s">
        <v>58</v>
      </c>
      <c r="Y72" t="s">
        <v>509</v>
      </c>
      <c r="Z72" t="s">
        <v>2396</v>
      </c>
      <c r="AA72">
        <v>1</v>
      </c>
      <c r="AB72">
        <v>107</v>
      </c>
      <c r="AC72" t="s">
        <v>2397</v>
      </c>
      <c r="AD72" s="25" t="s">
        <v>2398</v>
      </c>
    </row>
    <row r="73" spans="1:30" ht="45" outlineLevel="2" x14ac:dyDescent="0.25">
      <c r="A73" t="s">
        <v>2616</v>
      </c>
      <c r="B73">
        <v>3</v>
      </c>
      <c r="C73">
        <v>20</v>
      </c>
      <c r="D73">
        <v>250</v>
      </c>
      <c r="F73" s="1">
        <f t="shared" si="5"/>
        <v>250</v>
      </c>
      <c r="G73" t="s">
        <v>28</v>
      </c>
      <c r="I73" t="s">
        <v>2617</v>
      </c>
      <c r="J73" t="s">
        <v>17</v>
      </c>
      <c r="K73">
        <v>1</v>
      </c>
      <c r="L73">
        <v>1</v>
      </c>
      <c r="M73">
        <v>2003</v>
      </c>
      <c r="O73" t="s">
        <v>25</v>
      </c>
      <c r="P73" t="s">
        <v>165</v>
      </c>
      <c r="S73" t="s">
        <v>507</v>
      </c>
      <c r="T73">
        <v>0</v>
      </c>
      <c r="U73" t="s">
        <v>20</v>
      </c>
      <c r="V73" t="s">
        <v>790</v>
      </c>
      <c r="W73">
        <v>20</v>
      </c>
      <c r="X73" t="s">
        <v>58</v>
      </c>
      <c r="AA73">
        <v>1</v>
      </c>
      <c r="AB73">
        <v>108</v>
      </c>
      <c r="AC73" t="s">
        <v>2618</v>
      </c>
      <c r="AD73" s="25" t="s">
        <v>2619</v>
      </c>
    </row>
    <row r="74" spans="1:30" ht="45" outlineLevel="2" x14ac:dyDescent="0.25">
      <c r="A74" t="s">
        <v>2776</v>
      </c>
      <c r="B74">
        <v>22</v>
      </c>
      <c r="C74">
        <v>20</v>
      </c>
      <c r="D74">
        <v>250</v>
      </c>
      <c r="F74" s="1">
        <f t="shared" si="5"/>
        <v>250</v>
      </c>
      <c r="G74" t="s">
        <v>28</v>
      </c>
      <c r="I74" t="s">
        <v>29</v>
      </c>
      <c r="J74" t="s">
        <v>17</v>
      </c>
      <c r="K74">
        <v>1</v>
      </c>
      <c r="L74">
        <v>1</v>
      </c>
      <c r="M74">
        <v>2003</v>
      </c>
      <c r="O74" t="s">
        <v>25</v>
      </c>
      <c r="P74" t="s">
        <v>165</v>
      </c>
      <c r="S74" t="s">
        <v>30</v>
      </c>
      <c r="T74">
        <v>0</v>
      </c>
      <c r="U74" t="s">
        <v>31</v>
      </c>
      <c r="V74" t="s">
        <v>32</v>
      </c>
      <c r="W74">
        <v>20</v>
      </c>
      <c r="X74" t="s">
        <v>160</v>
      </c>
      <c r="AA74">
        <v>1</v>
      </c>
      <c r="AB74">
        <v>112</v>
      </c>
      <c r="AC74" t="s">
        <v>2777</v>
      </c>
      <c r="AD74" s="25" t="s">
        <v>2778</v>
      </c>
    </row>
    <row r="75" spans="1:30" outlineLevel="2" x14ac:dyDescent="0.25">
      <c r="A75">
        <v>3</v>
      </c>
      <c r="C75">
        <v>20</v>
      </c>
      <c r="D75">
        <v>250</v>
      </c>
      <c r="F75" s="1">
        <f t="shared" si="5"/>
        <v>250</v>
      </c>
      <c r="G75" t="s">
        <v>28</v>
      </c>
      <c r="H75" t="s">
        <v>29</v>
      </c>
      <c r="I75" t="s">
        <v>29</v>
      </c>
      <c r="J75" t="s">
        <v>17</v>
      </c>
      <c r="K75">
        <v>2003</v>
      </c>
      <c r="L75" t="s">
        <v>32</v>
      </c>
      <c r="M75" t="s">
        <v>1614</v>
      </c>
      <c r="N75" t="s">
        <v>2851</v>
      </c>
      <c r="P75" t="s">
        <v>3127</v>
      </c>
      <c r="Q75" t="s">
        <v>1610</v>
      </c>
      <c r="R75" t="s">
        <v>3128</v>
      </c>
      <c r="AA75">
        <v>1</v>
      </c>
    </row>
    <row r="76" spans="1:30" outlineLevel="2" x14ac:dyDescent="0.25">
      <c r="A76" t="s">
        <v>27</v>
      </c>
      <c r="B76">
        <v>23</v>
      </c>
      <c r="C76">
        <v>20</v>
      </c>
      <c r="D76" s="1">
        <v>292.5</v>
      </c>
      <c r="E76" s="1"/>
      <c r="F76" s="1">
        <f t="shared" si="5"/>
        <v>292.5</v>
      </c>
      <c r="G76" t="s">
        <v>28</v>
      </c>
      <c r="I76" t="s">
        <v>29</v>
      </c>
      <c r="J76" t="s">
        <v>17</v>
      </c>
      <c r="K76">
        <v>2003</v>
      </c>
      <c r="L76" t="s">
        <v>25</v>
      </c>
      <c r="M76" t="s">
        <v>30</v>
      </c>
      <c r="N76" t="s">
        <v>31</v>
      </c>
      <c r="O76" t="s">
        <v>32</v>
      </c>
      <c r="P76">
        <v>1</v>
      </c>
      <c r="Q76">
        <v>97</v>
      </c>
      <c r="R76" t="s">
        <v>22</v>
      </c>
      <c r="AA76">
        <v>1</v>
      </c>
    </row>
    <row r="77" spans="1:30" ht="30" outlineLevel="2" x14ac:dyDescent="0.25">
      <c r="A77" t="s">
        <v>1012</v>
      </c>
      <c r="B77">
        <v>30</v>
      </c>
      <c r="C77">
        <v>20</v>
      </c>
      <c r="D77">
        <v>292.5</v>
      </c>
      <c r="F77" s="1">
        <f t="shared" si="5"/>
        <v>292.5</v>
      </c>
      <c r="G77" t="s">
        <v>28</v>
      </c>
      <c r="I77" t="s">
        <v>29</v>
      </c>
      <c r="J77" t="s">
        <v>17</v>
      </c>
      <c r="K77">
        <v>1</v>
      </c>
      <c r="L77">
        <v>1</v>
      </c>
      <c r="M77">
        <v>2003</v>
      </c>
      <c r="O77" t="s">
        <v>25</v>
      </c>
      <c r="P77" t="s">
        <v>165</v>
      </c>
      <c r="S77" t="s">
        <v>507</v>
      </c>
      <c r="T77">
        <v>0</v>
      </c>
      <c r="U77" t="s">
        <v>20</v>
      </c>
      <c r="V77" t="s">
        <v>790</v>
      </c>
      <c r="W77">
        <v>20</v>
      </c>
      <c r="AA77">
        <v>1</v>
      </c>
      <c r="AB77">
        <v>133</v>
      </c>
      <c r="AC77" t="s">
        <v>1013</v>
      </c>
      <c r="AD77" s="25" t="s">
        <v>1011</v>
      </c>
    </row>
    <row r="78" spans="1:30" ht="45" outlineLevel="2" x14ac:dyDescent="0.25">
      <c r="A78" t="s">
        <v>2672</v>
      </c>
      <c r="B78">
        <v>5</v>
      </c>
      <c r="C78">
        <v>20</v>
      </c>
      <c r="D78">
        <v>292.5</v>
      </c>
      <c r="F78" s="1">
        <f t="shared" si="5"/>
        <v>292.5</v>
      </c>
      <c r="G78" t="s">
        <v>28</v>
      </c>
      <c r="I78" t="s">
        <v>2617</v>
      </c>
      <c r="J78" t="s">
        <v>17</v>
      </c>
      <c r="K78">
        <v>1</v>
      </c>
      <c r="L78">
        <v>1</v>
      </c>
      <c r="M78">
        <v>2003</v>
      </c>
      <c r="O78" t="s">
        <v>25</v>
      </c>
      <c r="P78" t="s">
        <v>165</v>
      </c>
      <c r="S78" t="s">
        <v>507</v>
      </c>
      <c r="T78">
        <v>0</v>
      </c>
      <c r="U78" t="s">
        <v>20</v>
      </c>
      <c r="V78" t="s">
        <v>790</v>
      </c>
      <c r="W78">
        <v>20</v>
      </c>
      <c r="X78" t="s">
        <v>58</v>
      </c>
      <c r="AA78">
        <v>1</v>
      </c>
      <c r="AB78">
        <v>109</v>
      </c>
      <c r="AC78" t="s">
        <v>2673</v>
      </c>
      <c r="AD78" s="25" t="s">
        <v>2671</v>
      </c>
    </row>
    <row r="79" spans="1:30" outlineLevel="1" x14ac:dyDescent="0.25">
      <c r="C79" s="5" t="s">
        <v>3337</v>
      </c>
      <c r="D79">
        <f>SUBTOTAL(9,D64:D78)</f>
        <v>3567.5</v>
      </c>
      <c r="E79">
        <f>SUBTOTAL(9,E64:E78)</f>
        <v>990</v>
      </c>
      <c r="F79" s="1">
        <f>SUBTOTAL(9,F64:F78)</f>
        <v>2577.5</v>
      </c>
      <c r="AA79">
        <f>SUBTOTAL(9,AA64:AA78)</f>
        <v>15</v>
      </c>
    </row>
    <row r="80" spans="1:30" ht="30" outlineLevel="2" x14ac:dyDescent="0.25">
      <c r="A80" t="s">
        <v>576</v>
      </c>
      <c r="B80">
        <v>53</v>
      </c>
      <c r="C80">
        <v>21</v>
      </c>
      <c r="D80">
        <v>135</v>
      </c>
      <c r="E80">
        <v>135</v>
      </c>
      <c r="F80" s="1">
        <f t="shared" ref="F80:F91" si="6">SUM(D80-E80)</f>
        <v>0</v>
      </c>
      <c r="G80" t="s">
        <v>50</v>
      </c>
      <c r="H80" t="s">
        <v>203</v>
      </c>
      <c r="I80" t="s">
        <v>51</v>
      </c>
      <c r="J80" t="s">
        <v>17</v>
      </c>
      <c r="K80">
        <v>5</v>
      </c>
      <c r="L80">
        <v>3</v>
      </c>
      <c r="M80">
        <v>1967</v>
      </c>
      <c r="N80">
        <v>503967825052</v>
      </c>
      <c r="O80" t="s">
        <v>52</v>
      </c>
      <c r="P80" t="s">
        <v>577</v>
      </c>
      <c r="Q80">
        <v>606024304</v>
      </c>
      <c r="R80" t="s">
        <v>578</v>
      </c>
      <c r="S80" t="s">
        <v>53</v>
      </c>
      <c r="T80">
        <v>24300</v>
      </c>
      <c r="U80" t="s">
        <v>20</v>
      </c>
      <c r="V80" t="s">
        <v>579</v>
      </c>
      <c r="X80" t="s">
        <v>160</v>
      </c>
      <c r="Y80">
        <v>24223771</v>
      </c>
      <c r="AA80">
        <v>1</v>
      </c>
      <c r="AB80">
        <v>105</v>
      </c>
      <c r="AC80" t="s">
        <v>580</v>
      </c>
      <c r="AD80" s="25" t="s">
        <v>511</v>
      </c>
    </row>
    <row r="81" spans="1:30" ht="30" outlineLevel="2" x14ac:dyDescent="0.25">
      <c r="A81" t="s">
        <v>2050</v>
      </c>
      <c r="B81">
        <v>26</v>
      </c>
      <c r="C81">
        <v>21</v>
      </c>
      <c r="D81">
        <v>135</v>
      </c>
      <c r="E81">
        <v>135</v>
      </c>
      <c r="F81" s="1">
        <f t="shared" si="6"/>
        <v>0</v>
      </c>
      <c r="G81" t="s">
        <v>50</v>
      </c>
      <c r="H81" t="s">
        <v>203</v>
      </c>
      <c r="I81" t="s">
        <v>51</v>
      </c>
      <c r="J81" t="s">
        <v>17</v>
      </c>
      <c r="K81">
        <v>5</v>
      </c>
      <c r="L81">
        <v>3</v>
      </c>
      <c r="M81">
        <v>1967</v>
      </c>
      <c r="N81">
        <v>503967825052</v>
      </c>
      <c r="O81" t="s">
        <v>52</v>
      </c>
      <c r="P81" t="s">
        <v>577</v>
      </c>
      <c r="Q81">
        <v>606024304</v>
      </c>
      <c r="R81" t="s">
        <v>578</v>
      </c>
      <c r="S81" t="s">
        <v>53</v>
      </c>
      <c r="T81">
        <v>24300</v>
      </c>
      <c r="U81" t="s">
        <v>20</v>
      </c>
      <c r="V81" t="s">
        <v>54</v>
      </c>
      <c r="X81" t="s">
        <v>160</v>
      </c>
      <c r="Y81">
        <v>24223771</v>
      </c>
      <c r="AA81">
        <v>1</v>
      </c>
      <c r="AB81">
        <v>117</v>
      </c>
      <c r="AC81" t="s">
        <v>2051</v>
      </c>
      <c r="AD81" s="25" t="s">
        <v>2015</v>
      </c>
    </row>
    <row r="82" spans="1:30" ht="45" outlineLevel="2" x14ac:dyDescent="0.25">
      <c r="A82" t="s">
        <v>2505</v>
      </c>
      <c r="B82">
        <v>8</v>
      </c>
      <c r="C82">
        <v>21</v>
      </c>
      <c r="D82">
        <v>140</v>
      </c>
      <c r="F82" s="1">
        <f t="shared" si="6"/>
        <v>140</v>
      </c>
      <c r="G82" t="s">
        <v>50</v>
      </c>
      <c r="H82" t="s">
        <v>203</v>
      </c>
      <c r="I82" t="s">
        <v>51</v>
      </c>
      <c r="J82" t="s">
        <v>17</v>
      </c>
      <c r="K82">
        <v>5</v>
      </c>
      <c r="L82">
        <v>3</v>
      </c>
      <c r="M82">
        <v>1967</v>
      </c>
      <c r="N82">
        <v>503967825052</v>
      </c>
      <c r="O82" t="s">
        <v>52</v>
      </c>
      <c r="P82" t="s">
        <v>2506</v>
      </c>
      <c r="Q82">
        <v>606024304</v>
      </c>
      <c r="R82" t="s">
        <v>578</v>
      </c>
      <c r="S82" t="s">
        <v>53</v>
      </c>
      <c r="T82">
        <v>24300</v>
      </c>
      <c r="U82" t="s">
        <v>20</v>
      </c>
      <c r="V82" t="s">
        <v>2507</v>
      </c>
      <c r="X82" t="s">
        <v>160</v>
      </c>
      <c r="Y82">
        <v>616120584</v>
      </c>
      <c r="AA82">
        <v>1</v>
      </c>
      <c r="AB82">
        <v>110</v>
      </c>
      <c r="AC82" t="s">
        <v>2508</v>
      </c>
      <c r="AD82" s="25" t="s">
        <v>2477</v>
      </c>
    </row>
    <row r="83" spans="1:30" ht="30" outlineLevel="2" x14ac:dyDescent="0.25">
      <c r="A83" t="s">
        <v>3251</v>
      </c>
      <c r="B83">
        <v>20</v>
      </c>
      <c r="C83">
        <v>21</v>
      </c>
      <c r="D83">
        <v>150</v>
      </c>
      <c r="F83" s="1">
        <f t="shared" si="6"/>
        <v>150</v>
      </c>
      <c r="G83" t="s">
        <v>50</v>
      </c>
      <c r="H83" t="s">
        <v>203</v>
      </c>
      <c r="I83" t="s">
        <v>51</v>
      </c>
      <c r="J83" t="s">
        <v>17</v>
      </c>
      <c r="K83">
        <v>5</v>
      </c>
      <c r="L83">
        <v>3</v>
      </c>
      <c r="M83">
        <v>1967</v>
      </c>
      <c r="N83">
        <v>503967825052</v>
      </c>
      <c r="O83" t="s">
        <v>52</v>
      </c>
      <c r="P83" t="s">
        <v>577</v>
      </c>
      <c r="Q83">
        <v>606024304</v>
      </c>
      <c r="R83" t="s">
        <v>578</v>
      </c>
      <c r="S83" t="s">
        <v>53</v>
      </c>
      <c r="T83">
        <v>24300</v>
      </c>
      <c r="U83" t="s">
        <v>20</v>
      </c>
      <c r="V83" t="s">
        <v>54</v>
      </c>
      <c r="X83" t="s">
        <v>160</v>
      </c>
      <c r="Y83">
        <v>24223771</v>
      </c>
      <c r="AA83">
        <v>1</v>
      </c>
      <c r="AB83">
        <v>113</v>
      </c>
      <c r="AC83" t="s">
        <v>3252</v>
      </c>
      <c r="AD83" s="25" t="s">
        <v>3226</v>
      </c>
    </row>
    <row r="84" spans="1:30" ht="30" outlineLevel="2" x14ac:dyDescent="0.25">
      <c r="A84" t="s">
        <v>1404</v>
      </c>
      <c r="B84">
        <v>17</v>
      </c>
      <c r="C84">
        <v>21</v>
      </c>
      <c r="D84">
        <v>155</v>
      </c>
      <c r="F84" s="1">
        <f t="shared" si="6"/>
        <v>155</v>
      </c>
      <c r="G84" t="s">
        <v>50</v>
      </c>
      <c r="H84" t="s">
        <v>203</v>
      </c>
      <c r="I84" t="s">
        <v>51</v>
      </c>
      <c r="J84" t="s">
        <v>17</v>
      </c>
      <c r="K84">
        <v>5</v>
      </c>
      <c r="L84">
        <v>3</v>
      </c>
      <c r="M84">
        <v>1967</v>
      </c>
      <c r="N84">
        <v>503967825052</v>
      </c>
      <c r="O84" t="s">
        <v>52</v>
      </c>
      <c r="P84" t="s">
        <v>577</v>
      </c>
      <c r="Q84">
        <v>606024304</v>
      </c>
      <c r="R84" t="s">
        <v>578</v>
      </c>
      <c r="S84" t="s">
        <v>53</v>
      </c>
      <c r="T84">
        <v>24300</v>
      </c>
      <c r="U84" t="s">
        <v>20</v>
      </c>
      <c r="V84" t="s">
        <v>54</v>
      </c>
      <c r="W84">
        <v>21</v>
      </c>
      <c r="X84" t="s">
        <v>160</v>
      </c>
      <c r="Y84">
        <v>24223771</v>
      </c>
      <c r="AA84">
        <v>1</v>
      </c>
      <c r="AB84">
        <v>129</v>
      </c>
      <c r="AC84" t="s">
        <v>1405</v>
      </c>
      <c r="AD84" s="25" t="s">
        <v>1371</v>
      </c>
    </row>
    <row r="85" spans="1:30" ht="45" outlineLevel="2" x14ac:dyDescent="0.25">
      <c r="A85" t="s">
        <v>1894</v>
      </c>
      <c r="B85">
        <v>30</v>
      </c>
      <c r="C85">
        <v>21</v>
      </c>
      <c r="D85">
        <v>170</v>
      </c>
      <c r="F85" s="1">
        <f t="shared" si="6"/>
        <v>170</v>
      </c>
      <c r="G85" t="s">
        <v>50</v>
      </c>
      <c r="H85" t="s">
        <v>203</v>
      </c>
      <c r="I85" t="s">
        <v>51</v>
      </c>
      <c r="J85" t="s">
        <v>17</v>
      </c>
      <c r="K85">
        <v>5</v>
      </c>
      <c r="L85">
        <v>3</v>
      </c>
      <c r="M85">
        <v>1967</v>
      </c>
      <c r="N85">
        <v>503967825052</v>
      </c>
      <c r="O85" t="s">
        <v>52</v>
      </c>
      <c r="P85" t="s">
        <v>577</v>
      </c>
      <c r="Q85">
        <v>606024304</v>
      </c>
      <c r="R85" t="s">
        <v>578</v>
      </c>
      <c r="S85" t="s">
        <v>53</v>
      </c>
      <c r="T85">
        <v>24300</v>
      </c>
      <c r="U85" t="s">
        <v>20</v>
      </c>
      <c r="V85" t="s">
        <v>54</v>
      </c>
      <c r="X85" t="s">
        <v>160</v>
      </c>
      <c r="Y85">
        <v>24223771</v>
      </c>
      <c r="AA85">
        <v>1</v>
      </c>
      <c r="AB85">
        <v>120</v>
      </c>
      <c r="AC85" t="s">
        <v>1895</v>
      </c>
      <c r="AD85" s="25" t="s">
        <v>1881</v>
      </c>
    </row>
    <row r="86" spans="1:30" outlineLevel="2" x14ac:dyDescent="0.25">
      <c r="A86" t="s">
        <v>2420</v>
      </c>
      <c r="B86">
        <v>9</v>
      </c>
      <c r="C86">
        <v>21</v>
      </c>
      <c r="D86">
        <v>187.5</v>
      </c>
      <c r="F86" s="1">
        <f t="shared" si="6"/>
        <v>187.5</v>
      </c>
      <c r="G86" t="s">
        <v>50</v>
      </c>
      <c r="H86" t="s">
        <v>203</v>
      </c>
      <c r="I86" t="s">
        <v>51</v>
      </c>
      <c r="J86" t="s">
        <v>17</v>
      </c>
      <c r="K86">
        <v>5</v>
      </c>
      <c r="L86">
        <v>3</v>
      </c>
      <c r="M86">
        <v>1967</v>
      </c>
      <c r="N86">
        <v>503967825052</v>
      </c>
      <c r="O86" t="s">
        <v>52</v>
      </c>
      <c r="P86" t="s">
        <v>577</v>
      </c>
      <c r="Q86">
        <v>606024304</v>
      </c>
      <c r="R86" t="s">
        <v>578</v>
      </c>
      <c r="S86" t="s">
        <v>53</v>
      </c>
      <c r="T86">
        <v>24300</v>
      </c>
      <c r="U86" t="s">
        <v>20</v>
      </c>
      <c r="V86" t="s">
        <v>37</v>
      </c>
      <c r="X86" t="s">
        <v>160</v>
      </c>
      <c r="Y86">
        <v>24223771</v>
      </c>
      <c r="AA86">
        <v>1</v>
      </c>
      <c r="AB86">
        <v>107</v>
      </c>
      <c r="AC86" t="s">
        <v>2421</v>
      </c>
      <c r="AD86" s="25" t="s">
        <v>2398</v>
      </c>
    </row>
    <row r="87" spans="1:30" ht="45" outlineLevel="2" x14ac:dyDescent="0.25">
      <c r="A87" t="s">
        <v>2803</v>
      </c>
      <c r="B87">
        <v>26</v>
      </c>
      <c r="C87">
        <v>21</v>
      </c>
      <c r="D87">
        <v>187.5</v>
      </c>
      <c r="F87" s="1">
        <f t="shared" si="6"/>
        <v>187.5</v>
      </c>
      <c r="G87" t="s">
        <v>2240</v>
      </c>
      <c r="I87" t="s">
        <v>51</v>
      </c>
      <c r="J87" t="s">
        <v>17</v>
      </c>
      <c r="K87">
        <v>1</v>
      </c>
      <c r="L87">
        <v>1</v>
      </c>
      <c r="M87">
        <v>1967</v>
      </c>
      <c r="N87" t="s">
        <v>1883</v>
      </c>
      <c r="O87" t="s">
        <v>52</v>
      </c>
      <c r="P87" t="s">
        <v>2804</v>
      </c>
      <c r="S87" t="s">
        <v>2523</v>
      </c>
      <c r="T87">
        <v>0</v>
      </c>
      <c r="V87" t="s">
        <v>1414</v>
      </c>
      <c r="W87">
        <v>21</v>
      </c>
      <c r="AA87">
        <v>1</v>
      </c>
      <c r="AB87">
        <v>112</v>
      </c>
      <c r="AC87" t="s">
        <v>2805</v>
      </c>
      <c r="AD87" s="25" t="s">
        <v>2778</v>
      </c>
    </row>
    <row r="88" spans="1:30" outlineLevel="2" x14ac:dyDescent="0.25">
      <c r="A88">
        <v>36</v>
      </c>
      <c r="C88">
        <v>21</v>
      </c>
      <c r="D88">
        <v>193.75</v>
      </c>
      <c r="F88" s="1">
        <f t="shared" si="6"/>
        <v>193.75</v>
      </c>
      <c r="G88" t="s">
        <v>3153</v>
      </c>
      <c r="H88" t="s">
        <v>51</v>
      </c>
      <c r="I88" t="s">
        <v>51</v>
      </c>
      <c r="J88" t="s">
        <v>17</v>
      </c>
      <c r="K88">
        <v>1967</v>
      </c>
      <c r="L88" t="s">
        <v>3095</v>
      </c>
      <c r="M88" t="s">
        <v>2966</v>
      </c>
      <c r="N88" t="s">
        <v>2851</v>
      </c>
      <c r="P88" t="s">
        <v>3154</v>
      </c>
      <c r="Q88" t="s">
        <v>1610</v>
      </c>
      <c r="R88" t="s">
        <v>3128</v>
      </c>
      <c r="AA88">
        <v>1</v>
      </c>
    </row>
    <row r="89" spans="1:30" ht="15.75" outlineLevel="2" x14ac:dyDescent="0.25">
      <c r="A89" s="8">
        <v>4.5578703703703705E-2</v>
      </c>
      <c r="C89" s="21">
        <v>21</v>
      </c>
      <c r="D89" s="20">
        <v>195</v>
      </c>
      <c r="F89" s="1">
        <f t="shared" si="6"/>
        <v>195</v>
      </c>
      <c r="G89" s="7" t="s">
        <v>50</v>
      </c>
      <c r="H89" s="7" t="s">
        <v>51</v>
      </c>
      <c r="I89" t="s">
        <v>51</v>
      </c>
      <c r="J89" s="7" t="s">
        <v>17</v>
      </c>
      <c r="K89" s="7">
        <v>1967</v>
      </c>
      <c r="L89" s="7" t="s">
        <v>3435</v>
      </c>
      <c r="AA89">
        <v>1</v>
      </c>
    </row>
    <row r="90" spans="1:30" ht="30" outlineLevel="2" x14ac:dyDescent="0.25">
      <c r="A90" t="s">
        <v>1758</v>
      </c>
      <c r="B90">
        <v>21</v>
      </c>
      <c r="C90">
        <v>21</v>
      </c>
      <c r="D90">
        <v>206.25</v>
      </c>
      <c r="F90" s="1">
        <f t="shared" si="6"/>
        <v>206.25</v>
      </c>
      <c r="G90" t="s">
        <v>50</v>
      </c>
      <c r="H90" t="s">
        <v>203</v>
      </c>
      <c r="I90" t="s">
        <v>51</v>
      </c>
      <c r="J90" t="s">
        <v>17</v>
      </c>
      <c r="K90">
        <v>5</v>
      </c>
      <c r="L90">
        <v>3</v>
      </c>
      <c r="M90">
        <v>1967</v>
      </c>
      <c r="N90">
        <v>503967825052</v>
      </c>
      <c r="O90" t="s">
        <v>52</v>
      </c>
      <c r="P90" t="s">
        <v>577</v>
      </c>
      <c r="Q90">
        <v>606024304</v>
      </c>
      <c r="R90" t="s">
        <v>578</v>
      </c>
      <c r="S90" t="s">
        <v>53</v>
      </c>
      <c r="T90">
        <v>24300</v>
      </c>
      <c r="U90" t="s">
        <v>20</v>
      </c>
      <c r="V90" t="s">
        <v>54</v>
      </c>
      <c r="W90">
        <v>21</v>
      </c>
      <c r="X90" t="s">
        <v>160</v>
      </c>
      <c r="Y90">
        <v>24223771</v>
      </c>
      <c r="AA90">
        <v>1</v>
      </c>
      <c r="AB90">
        <v>123</v>
      </c>
      <c r="AC90" t="s">
        <v>1759</v>
      </c>
      <c r="AD90" s="25" t="s">
        <v>1736</v>
      </c>
    </row>
    <row r="91" spans="1:30" outlineLevel="2" x14ac:dyDescent="0.25">
      <c r="A91" t="s">
        <v>49</v>
      </c>
      <c r="B91">
        <v>15</v>
      </c>
      <c r="C91">
        <v>21</v>
      </c>
      <c r="D91" s="1">
        <v>262.5</v>
      </c>
      <c r="E91" s="1"/>
      <c r="F91" s="1">
        <f t="shared" si="6"/>
        <v>262.5</v>
      </c>
      <c r="G91" t="s">
        <v>50</v>
      </c>
      <c r="I91" t="s">
        <v>51</v>
      </c>
      <c r="J91" t="s">
        <v>17</v>
      </c>
      <c r="K91">
        <v>1967</v>
      </c>
      <c r="L91" t="s">
        <v>52</v>
      </c>
      <c r="M91" t="s">
        <v>53</v>
      </c>
      <c r="N91" t="s">
        <v>20</v>
      </c>
      <c r="O91" t="s">
        <v>54</v>
      </c>
      <c r="P91">
        <v>1</v>
      </c>
      <c r="Q91">
        <v>97</v>
      </c>
      <c r="R91" t="s">
        <v>22</v>
      </c>
      <c r="AA91">
        <v>1</v>
      </c>
    </row>
    <row r="92" spans="1:30" outlineLevel="1" x14ac:dyDescent="0.25">
      <c r="C92" s="5" t="s">
        <v>3338</v>
      </c>
      <c r="D92" s="1">
        <f>SUBTOTAL(9,D80:D91)</f>
        <v>2117.5</v>
      </c>
      <c r="E92" s="1">
        <f>SUBTOTAL(9,E80:E91)</f>
        <v>270</v>
      </c>
      <c r="F92" s="1">
        <f>SUBTOTAL(9,F80:F91)</f>
        <v>1847.5</v>
      </c>
      <c r="AA92">
        <f>SUBTOTAL(9,AA80:AA91)</f>
        <v>12</v>
      </c>
    </row>
    <row r="93" spans="1:30" ht="30" outlineLevel="2" x14ac:dyDescent="0.25">
      <c r="A93" t="s">
        <v>531</v>
      </c>
      <c r="B93">
        <v>58</v>
      </c>
      <c r="C93">
        <v>25</v>
      </c>
      <c r="D93">
        <v>180</v>
      </c>
      <c r="F93" s="1">
        <f t="shared" ref="F93:F98" si="7">SUM(D93-E93)</f>
        <v>180</v>
      </c>
      <c r="G93" t="s">
        <v>532</v>
      </c>
      <c r="H93" t="s">
        <v>533</v>
      </c>
      <c r="I93" t="s">
        <v>534</v>
      </c>
      <c r="J93" t="s">
        <v>17</v>
      </c>
      <c r="K93">
        <v>2</v>
      </c>
      <c r="L93">
        <v>5</v>
      </c>
      <c r="M93">
        <v>2006</v>
      </c>
      <c r="N93">
        <v>205006825002</v>
      </c>
      <c r="O93" t="s">
        <v>41</v>
      </c>
      <c r="P93" t="s">
        <v>535</v>
      </c>
      <c r="Q93">
        <v>631745463</v>
      </c>
      <c r="R93" t="s">
        <v>536</v>
      </c>
      <c r="S93" t="s">
        <v>200</v>
      </c>
      <c r="T93">
        <v>24400</v>
      </c>
      <c r="U93" t="s">
        <v>20</v>
      </c>
      <c r="V93" t="s">
        <v>537</v>
      </c>
      <c r="W93">
        <v>25</v>
      </c>
      <c r="X93" t="s">
        <v>58</v>
      </c>
      <c r="AA93">
        <v>1</v>
      </c>
      <c r="AB93">
        <v>105</v>
      </c>
      <c r="AC93" t="s">
        <v>538</v>
      </c>
      <c r="AD93" s="25" t="s">
        <v>511</v>
      </c>
    </row>
    <row r="94" spans="1:30" ht="30" outlineLevel="2" x14ac:dyDescent="0.25">
      <c r="A94" t="s">
        <v>1114</v>
      </c>
      <c r="B94">
        <v>9</v>
      </c>
      <c r="C94">
        <v>25</v>
      </c>
      <c r="D94">
        <v>195</v>
      </c>
      <c r="F94" s="1">
        <f t="shared" si="7"/>
        <v>195</v>
      </c>
      <c r="G94" t="s">
        <v>532</v>
      </c>
      <c r="H94" t="s">
        <v>533</v>
      </c>
      <c r="I94" t="s">
        <v>534</v>
      </c>
      <c r="J94" t="s">
        <v>17</v>
      </c>
      <c r="K94">
        <v>2</v>
      </c>
      <c r="L94">
        <v>5</v>
      </c>
      <c r="M94">
        <v>2006</v>
      </c>
      <c r="N94">
        <v>205006825002</v>
      </c>
      <c r="O94" t="s">
        <v>41</v>
      </c>
      <c r="P94" t="s">
        <v>535</v>
      </c>
      <c r="Q94">
        <v>631745463</v>
      </c>
      <c r="R94" t="s">
        <v>536</v>
      </c>
      <c r="S94" t="s">
        <v>200</v>
      </c>
      <c r="T94">
        <v>24400</v>
      </c>
      <c r="U94" t="s">
        <v>20</v>
      </c>
      <c r="V94" t="s">
        <v>537</v>
      </c>
      <c r="W94">
        <v>25</v>
      </c>
      <c r="X94" t="s">
        <v>58</v>
      </c>
      <c r="AA94">
        <v>1</v>
      </c>
      <c r="AB94">
        <v>132</v>
      </c>
      <c r="AC94" t="s">
        <v>1115</v>
      </c>
      <c r="AD94" s="25" t="s">
        <v>1107</v>
      </c>
    </row>
    <row r="95" spans="1:30" ht="30" outlineLevel="2" x14ac:dyDescent="0.25">
      <c r="A95" t="s">
        <v>2023</v>
      </c>
      <c r="B95">
        <v>63</v>
      </c>
      <c r="C95">
        <v>25</v>
      </c>
      <c r="D95">
        <v>180</v>
      </c>
      <c r="F95" s="1">
        <f t="shared" si="7"/>
        <v>180</v>
      </c>
      <c r="G95" t="s">
        <v>532</v>
      </c>
      <c r="H95" t="s">
        <v>533</v>
      </c>
      <c r="I95" t="s">
        <v>534</v>
      </c>
      <c r="J95" t="s">
        <v>17</v>
      </c>
      <c r="K95">
        <v>2</v>
      </c>
      <c r="L95">
        <v>5</v>
      </c>
      <c r="M95">
        <v>2006</v>
      </c>
      <c r="N95">
        <v>205006825002</v>
      </c>
      <c r="O95" t="s">
        <v>41</v>
      </c>
      <c r="P95" t="s">
        <v>535</v>
      </c>
      <c r="Q95">
        <v>631745463</v>
      </c>
      <c r="R95" t="s">
        <v>536</v>
      </c>
      <c r="S95" t="s">
        <v>200</v>
      </c>
      <c r="T95">
        <v>24400</v>
      </c>
      <c r="U95" t="s">
        <v>20</v>
      </c>
      <c r="V95" t="s">
        <v>537</v>
      </c>
      <c r="W95">
        <v>25</v>
      </c>
      <c r="X95" t="s">
        <v>58</v>
      </c>
      <c r="AA95">
        <v>1</v>
      </c>
      <c r="AB95">
        <v>117</v>
      </c>
      <c r="AC95" t="s">
        <v>2024</v>
      </c>
      <c r="AD95" s="25" t="s">
        <v>2015</v>
      </c>
    </row>
    <row r="96" spans="1:30" ht="30" outlineLevel="2" x14ac:dyDescent="0.25">
      <c r="A96" t="s">
        <v>2193</v>
      </c>
      <c r="B96">
        <v>42</v>
      </c>
      <c r="C96">
        <v>25</v>
      </c>
      <c r="D96">
        <v>200</v>
      </c>
      <c r="F96" s="1">
        <f t="shared" si="7"/>
        <v>200</v>
      </c>
      <c r="G96" t="s">
        <v>532</v>
      </c>
      <c r="H96" t="s">
        <v>533</v>
      </c>
      <c r="I96" t="s">
        <v>534</v>
      </c>
      <c r="J96" t="s">
        <v>17</v>
      </c>
      <c r="K96">
        <v>2</v>
      </c>
      <c r="L96">
        <v>5</v>
      </c>
      <c r="M96">
        <v>2006</v>
      </c>
      <c r="N96">
        <v>205006825002</v>
      </c>
      <c r="O96" t="s">
        <v>41</v>
      </c>
      <c r="P96" t="s">
        <v>535</v>
      </c>
      <c r="Q96">
        <v>631745463</v>
      </c>
      <c r="R96" t="s">
        <v>536</v>
      </c>
      <c r="S96" t="s">
        <v>200</v>
      </c>
      <c r="T96">
        <v>24400</v>
      </c>
      <c r="U96" t="s">
        <v>20</v>
      </c>
      <c r="V96" t="s">
        <v>537</v>
      </c>
      <c r="W96">
        <v>25</v>
      </c>
      <c r="X96" t="s">
        <v>58</v>
      </c>
      <c r="AA96">
        <v>1</v>
      </c>
      <c r="AB96">
        <v>119</v>
      </c>
      <c r="AC96" t="s">
        <v>2194</v>
      </c>
      <c r="AD96" s="25" t="s">
        <v>2195</v>
      </c>
    </row>
    <row r="97" spans="1:40" ht="45" outlineLevel="2" x14ac:dyDescent="0.25">
      <c r="A97" t="s">
        <v>2635</v>
      </c>
      <c r="B97">
        <v>12</v>
      </c>
      <c r="C97">
        <v>25</v>
      </c>
      <c r="D97">
        <v>218.75</v>
      </c>
      <c r="F97" s="1">
        <f t="shared" si="7"/>
        <v>218.75</v>
      </c>
      <c r="G97" t="s">
        <v>532</v>
      </c>
      <c r="H97" t="s">
        <v>533</v>
      </c>
      <c r="I97" t="s">
        <v>534</v>
      </c>
      <c r="J97" t="s">
        <v>17</v>
      </c>
      <c r="K97">
        <v>2</v>
      </c>
      <c r="L97">
        <v>5</v>
      </c>
      <c r="M97">
        <v>2006</v>
      </c>
      <c r="N97">
        <v>205006825002</v>
      </c>
      <c r="O97" t="s">
        <v>41</v>
      </c>
      <c r="P97" t="s">
        <v>535</v>
      </c>
      <c r="Q97">
        <v>631745463</v>
      </c>
      <c r="R97" t="s">
        <v>536</v>
      </c>
      <c r="S97" t="s">
        <v>200</v>
      </c>
      <c r="T97">
        <v>24400</v>
      </c>
      <c r="U97" t="s">
        <v>20</v>
      </c>
      <c r="V97" t="s">
        <v>537</v>
      </c>
      <c r="W97">
        <v>25</v>
      </c>
      <c r="X97" t="s">
        <v>58</v>
      </c>
      <c r="AA97">
        <v>1</v>
      </c>
      <c r="AB97">
        <v>108</v>
      </c>
      <c r="AC97" t="s">
        <v>2636</v>
      </c>
      <c r="AD97" s="25" t="s">
        <v>2619</v>
      </c>
    </row>
    <row r="98" spans="1:40" outlineLevel="2" x14ac:dyDescent="0.25">
      <c r="A98">
        <v>10</v>
      </c>
      <c r="C98">
        <v>25</v>
      </c>
      <c r="D98">
        <v>185</v>
      </c>
      <c r="F98" s="1">
        <f t="shared" si="7"/>
        <v>185</v>
      </c>
      <c r="G98" t="s">
        <v>532</v>
      </c>
      <c r="H98" t="s">
        <v>2863</v>
      </c>
      <c r="I98" t="s">
        <v>534</v>
      </c>
      <c r="J98" t="s">
        <v>17</v>
      </c>
      <c r="K98">
        <v>2006</v>
      </c>
      <c r="L98" t="s">
        <v>537</v>
      </c>
      <c r="M98" t="s">
        <v>200</v>
      </c>
      <c r="N98" t="s">
        <v>2851</v>
      </c>
      <c r="P98" t="s">
        <v>2864</v>
      </c>
      <c r="Q98" t="s">
        <v>1610</v>
      </c>
      <c r="R98" t="s">
        <v>2853</v>
      </c>
      <c r="AA98">
        <v>1</v>
      </c>
    </row>
    <row r="99" spans="1:40" outlineLevel="1" x14ac:dyDescent="0.25">
      <c r="C99" s="5" t="s">
        <v>3341</v>
      </c>
      <c r="D99">
        <f>SUBTOTAL(9,D93:D98)</f>
        <v>1158.75</v>
      </c>
      <c r="E99">
        <f>SUBTOTAL(9,E93:E98)</f>
        <v>0</v>
      </c>
      <c r="F99" s="1">
        <f>SUBTOTAL(9,F93:F98)</f>
        <v>1158.75</v>
      </c>
      <c r="AA99">
        <f>SUBTOTAL(9,AA93:AA98)</f>
        <v>6</v>
      </c>
    </row>
    <row r="100" spans="1:40" ht="45" outlineLevel="2" x14ac:dyDescent="0.25">
      <c r="A100" t="s">
        <v>1890</v>
      </c>
      <c r="B100">
        <v>38</v>
      </c>
      <c r="C100">
        <v>26</v>
      </c>
      <c r="D100">
        <v>180</v>
      </c>
      <c r="E100">
        <v>180</v>
      </c>
      <c r="F100" s="1">
        <f t="shared" ref="F100:F114" si="8">SUM(D100-E100)</f>
        <v>0</v>
      </c>
      <c r="G100" t="s">
        <v>34</v>
      </c>
      <c r="H100" t="s">
        <v>525</v>
      </c>
      <c r="I100" t="s">
        <v>526</v>
      </c>
      <c r="J100" t="s">
        <v>17</v>
      </c>
      <c r="K100">
        <v>26</v>
      </c>
      <c r="L100">
        <v>6</v>
      </c>
      <c r="M100">
        <v>2002</v>
      </c>
      <c r="N100">
        <v>2606002825018</v>
      </c>
      <c r="O100" t="s">
        <v>36</v>
      </c>
      <c r="P100" t="s">
        <v>527</v>
      </c>
      <c r="Q100">
        <v>638009893</v>
      </c>
      <c r="R100" t="s">
        <v>528</v>
      </c>
      <c r="S100" t="s">
        <v>19</v>
      </c>
      <c r="T100">
        <v>21220</v>
      </c>
      <c r="U100" t="s">
        <v>487</v>
      </c>
      <c r="V100" t="s">
        <v>529</v>
      </c>
      <c r="W100">
        <v>26</v>
      </c>
      <c r="X100" t="s">
        <v>208</v>
      </c>
      <c r="AA100">
        <v>1</v>
      </c>
      <c r="AB100">
        <v>120</v>
      </c>
      <c r="AC100" t="s">
        <v>1891</v>
      </c>
      <c r="AD100" s="25" t="s">
        <v>1881</v>
      </c>
    </row>
    <row r="101" spans="1:40" ht="30" outlineLevel="2" x14ac:dyDescent="0.25">
      <c r="A101" t="s">
        <v>524</v>
      </c>
      <c r="B101">
        <v>36</v>
      </c>
      <c r="C101">
        <v>26</v>
      </c>
      <c r="D101">
        <v>185</v>
      </c>
      <c r="E101">
        <v>185</v>
      </c>
      <c r="F101" s="1">
        <f t="shared" si="8"/>
        <v>0</v>
      </c>
      <c r="G101" t="s">
        <v>34</v>
      </c>
      <c r="H101" t="s">
        <v>525</v>
      </c>
      <c r="I101" t="s">
        <v>526</v>
      </c>
      <c r="J101" t="s">
        <v>17</v>
      </c>
      <c r="K101">
        <v>26</v>
      </c>
      <c r="L101">
        <v>6</v>
      </c>
      <c r="M101">
        <v>2002</v>
      </c>
      <c r="N101">
        <v>2606002825018</v>
      </c>
      <c r="O101" t="s">
        <v>36</v>
      </c>
      <c r="P101" t="s">
        <v>527</v>
      </c>
      <c r="Q101">
        <v>638009893</v>
      </c>
      <c r="R101" t="s">
        <v>528</v>
      </c>
      <c r="S101" t="s">
        <v>19</v>
      </c>
      <c r="T101">
        <v>21220</v>
      </c>
      <c r="U101" t="s">
        <v>487</v>
      </c>
      <c r="V101" t="s">
        <v>529</v>
      </c>
      <c r="W101">
        <v>26</v>
      </c>
      <c r="X101" t="s">
        <v>208</v>
      </c>
      <c r="AA101">
        <v>1</v>
      </c>
      <c r="AB101">
        <v>105</v>
      </c>
      <c r="AC101" t="s">
        <v>530</v>
      </c>
      <c r="AD101" s="25" t="s">
        <v>511</v>
      </c>
    </row>
    <row r="102" spans="1:40" ht="30" outlineLevel="2" x14ac:dyDescent="0.25">
      <c r="A102" t="s">
        <v>2021</v>
      </c>
      <c r="B102">
        <v>15</v>
      </c>
      <c r="C102">
        <v>26</v>
      </c>
      <c r="D102">
        <v>185</v>
      </c>
      <c r="E102">
        <v>185</v>
      </c>
      <c r="F102" s="1">
        <f t="shared" si="8"/>
        <v>0</v>
      </c>
      <c r="G102" t="s">
        <v>34</v>
      </c>
      <c r="H102" t="s">
        <v>525</v>
      </c>
      <c r="I102" t="s">
        <v>526</v>
      </c>
      <c r="J102" t="s">
        <v>17</v>
      </c>
      <c r="K102">
        <v>26</v>
      </c>
      <c r="L102">
        <v>6</v>
      </c>
      <c r="M102">
        <v>2002</v>
      </c>
      <c r="N102">
        <v>2606002825018</v>
      </c>
      <c r="O102" t="s">
        <v>36</v>
      </c>
      <c r="P102" t="s">
        <v>527</v>
      </c>
      <c r="Q102" t="s">
        <v>1987</v>
      </c>
      <c r="R102" t="s">
        <v>528</v>
      </c>
      <c r="S102" t="s">
        <v>19</v>
      </c>
      <c r="T102">
        <v>21220</v>
      </c>
      <c r="U102" t="s">
        <v>20</v>
      </c>
      <c r="V102" t="s">
        <v>529</v>
      </c>
      <c r="W102">
        <v>26</v>
      </c>
      <c r="X102" t="s">
        <v>208</v>
      </c>
      <c r="AA102">
        <v>1</v>
      </c>
      <c r="AB102">
        <v>117</v>
      </c>
      <c r="AC102" t="s">
        <v>2022</v>
      </c>
      <c r="AD102" s="25" t="s">
        <v>2015</v>
      </c>
    </row>
    <row r="103" spans="1:40" ht="30" outlineLevel="2" x14ac:dyDescent="0.25">
      <c r="A103" t="s">
        <v>3232</v>
      </c>
      <c r="B103">
        <v>19</v>
      </c>
      <c r="C103">
        <v>26</v>
      </c>
      <c r="D103">
        <v>190</v>
      </c>
      <c r="E103">
        <v>190</v>
      </c>
      <c r="F103" s="1">
        <f t="shared" si="8"/>
        <v>0</v>
      </c>
      <c r="G103" t="s">
        <v>34</v>
      </c>
      <c r="H103" t="s">
        <v>525</v>
      </c>
      <c r="I103" t="s">
        <v>526</v>
      </c>
      <c r="J103" t="s">
        <v>17</v>
      </c>
      <c r="K103">
        <v>26</v>
      </c>
      <c r="L103">
        <v>6</v>
      </c>
      <c r="M103">
        <v>2002</v>
      </c>
      <c r="N103">
        <v>2606002825018</v>
      </c>
      <c r="O103" t="s">
        <v>36</v>
      </c>
      <c r="P103" t="s">
        <v>527</v>
      </c>
      <c r="Q103" t="s">
        <v>1987</v>
      </c>
      <c r="R103" t="s">
        <v>528</v>
      </c>
      <c r="S103" t="s">
        <v>19</v>
      </c>
      <c r="T103">
        <v>21220</v>
      </c>
      <c r="U103" t="s">
        <v>487</v>
      </c>
      <c r="V103" t="s">
        <v>529</v>
      </c>
      <c r="W103">
        <v>26</v>
      </c>
      <c r="X103" t="s">
        <v>208</v>
      </c>
      <c r="AA103">
        <v>1</v>
      </c>
      <c r="AB103">
        <v>113</v>
      </c>
      <c r="AC103" t="s">
        <v>3233</v>
      </c>
      <c r="AD103" s="25" t="s">
        <v>3226</v>
      </c>
    </row>
    <row r="104" spans="1:40" outlineLevel="2" x14ac:dyDescent="0.25">
      <c r="A104" t="s">
        <v>794</v>
      </c>
      <c r="B104">
        <v>3</v>
      </c>
      <c r="C104">
        <v>26</v>
      </c>
      <c r="D104">
        <v>195</v>
      </c>
      <c r="E104">
        <v>195</v>
      </c>
      <c r="F104" s="1">
        <f t="shared" si="8"/>
        <v>0</v>
      </c>
      <c r="G104" t="s">
        <v>34</v>
      </c>
      <c r="I104" t="s">
        <v>526</v>
      </c>
      <c r="J104" t="s">
        <v>17</v>
      </c>
      <c r="K104">
        <v>2002</v>
      </c>
      <c r="L104" t="s">
        <v>36</v>
      </c>
      <c r="M104" t="s">
        <v>529</v>
      </c>
      <c r="AA104">
        <v>1</v>
      </c>
    </row>
    <row r="105" spans="1:40" ht="30" outlineLevel="2" x14ac:dyDescent="0.25">
      <c r="A105" t="s">
        <v>1746</v>
      </c>
      <c r="B105">
        <v>34</v>
      </c>
      <c r="C105">
        <v>26</v>
      </c>
      <c r="D105">
        <v>225</v>
      </c>
      <c r="F105" s="1">
        <f t="shared" si="8"/>
        <v>225</v>
      </c>
      <c r="G105" t="s">
        <v>34</v>
      </c>
      <c r="H105" t="s">
        <v>525</v>
      </c>
      <c r="I105" t="s">
        <v>526</v>
      </c>
      <c r="J105" t="s">
        <v>17</v>
      </c>
      <c r="K105">
        <v>26</v>
      </c>
      <c r="L105">
        <v>6</v>
      </c>
      <c r="M105">
        <v>2002</v>
      </c>
      <c r="N105">
        <v>2606002825018</v>
      </c>
      <c r="O105" t="s">
        <v>36</v>
      </c>
      <c r="P105" t="s">
        <v>527</v>
      </c>
      <c r="Q105">
        <v>638009893</v>
      </c>
      <c r="R105" t="s">
        <v>528</v>
      </c>
      <c r="S105" t="s">
        <v>19</v>
      </c>
      <c r="T105">
        <v>21220</v>
      </c>
      <c r="U105" t="s">
        <v>20</v>
      </c>
      <c r="V105" t="s">
        <v>529</v>
      </c>
      <c r="W105">
        <v>26</v>
      </c>
      <c r="X105" t="s">
        <v>208</v>
      </c>
      <c r="AA105">
        <v>1</v>
      </c>
      <c r="AB105">
        <v>123</v>
      </c>
      <c r="AC105" t="s">
        <v>1747</v>
      </c>
      <c r="AD105" s="25" t="s">
        <v>1736</v>
      </c>
    </row>
    <row r="106" spans="1:40" ht="45" outlineLevel="2" x14ac:dyDescent="0.25">
      <c r="A106" t="s">
        <v>2632</v>
      </c>
      <c r="B106">
        <v>13</v>
      </c>
      <c r="C106">
        <v>26</v>
      </c>
      <c r="D106">
        <v>225</v>
      </c>
      <c r="F106" s="1">
        <f t="shared" si="8"/>
        <v>225</v>
      </c>
      <c r="G106" t="s">
        <v>34</v>
      </c>
      <c r="H106" t="s">
        <v>525</v>
      </c>
      <c r="I106" t="s">
        <v>526</v>
      </c>
      <c r="J106" t="s">
        <v>17</v>
      </c>
      <c r="K106">
        <v>26</v>
      </c>
      <c r="L106">
        <v>6</v>
      </c>
      <c r="M106">
        <v>2002</v>
      </c>
      <c r="N106">
        <v>2606002825018</v>
      </c>
      <c r="O106" t="s">
        <v>36</v>
      </c>
      <c r="P106" t="s">
        <v>527</v>
      </c>
      <c r="Q106" t="s">
        <v>2633</v>
      </c>
      <c r="R106" t="s">
        <v>528</v>
      </c>
      <c r="S106" t="s">
        <v>19</v>
      </c>
      <c r="T106">
        <v>21220</v>
      </c>
      <c r="U106" t="s">
        <v>487</v>
      </c>
      <c r="V106" t="s">
        <v>529</v>
      </c>
      <c r="W106">
        <v>26</v>
      </c>
      <c r="X106" t="s">
        <v>208</v>
      </c>
      <c r="AA106">
        <v>1</v>
      </c>
      <c r="AB106">
        <v>108</v>
      </c>
      <c r="AC106" t="s">
        <v>2634</v>
      </c>
      <c r="AD106" s="25" t="s">
        <v>2619</v>
      </c>
    </row>
    <row r="107" spans="1:40" outlineLevel="2" x14ac:dyDescent="0.25">
      <c r="A107" t="s">
        <v>1986</v>
      </c>
      <c r="B107">
        <v>8</v>
      </c>
      <c r="C107">
        <v>26</v>
      </c>
      <c r="D107">
        <v>231.25</v>
      </c>
      <c r="F107" s="1">
        <f t="shared" si="8"/>
        <v>231.25</v>
      </c>
      <c r="G107" t="s">
        <v>34</v>
      </c>
      <c r="H107" t="s">
        <v>525</v>
      </c>
      <c r="I107" t="s">
        <v>526</v>
      </c>
      <c r="J107" t="s">
        <v>17</v>
      </c>
      <c r="K107">
        <v>26</v>
      </c>
      <c r="L107">
        <v>6</v>
      </c>
      <c r="M107">
        <v>2002</v>
      </c>
      <c r="N107">
        <v>2606002825018</v>
      </c>
      <c r="O107" t="s">
        <v>36</v>
      </c>
      <c r="P107" t="s">
        <v>527</v>
      </c>
      <c r="Q107" t="s">
        <v>1987</v>
      </c>
      <c r="R107" t="s">
        <v>528</v>
      </c>
      <c r="S107" t="s">
        <v>19</v>
      </c>
      <c r="T107">
        <v>21220</v>
      </c>
      <c r="U107" t="s">
        <v>487</v>
      </c>
      <c r="V107" t="s">
        <v>529</v>
      </c>
      <c r="W107">
        <v>26</v>
      </c>
      <c r="X107" t="s">
        <v>208</v>
      </c>
      <c r="AA107">
        <v>1</v>
      </c>
      <c r="AB107">
        <v>101</v>
      </c>
      <c r="AC107" t="s">
        <v>1988</v>
      </c>
      <c r="AD107" s="25" t="s">
        <v>298</v>
      </c>
    </row>
    <row r="108" spans="1:40" ht="45" outlineLevel="2" x14ac:dyDescent="0.25">
      <c r="A108" t="s">
        <v>2785</v>
      </c>
      <c r="B108">
        <v>10</v>
      </c>
      <c r="C108">
        <v>26</v>
      </c>
      <c r="D108">
        <v>231.25</v>
      </c>
      <c r="F108" s="1">
        <f t="shared" si="8"/>
        <v>231.25</v>
      </c>
      <c r="G108" t="s">
        <v>34</v>
      </c>
      <c r="I108" t="s">
        <v>2675</v>
      </c>
      <c r="J108" t="s">
        <v>17</v>
      </c>
      <c r="K108">
        <v>24</v>
      </c>
      <c r="L108">
        <v>4</v>
      </c>
      <c r="M108">
        <v>2002</v>
      </c>
      <c r="O108" t="s">
        <v>36</v>
      </c>
      <c r="P108" t="s">
        <v>213</v>
      </c>
      <c r="S108" t="s">
        <v>19</v>
      </c>
      <c r="T108">
        <v>0</v>
      </c>
      <c r="U108" t="s">
        <v>20</v>
      </c>
      <c r="V108" t="s">
        <v>2786</v>
      </c>
      <c r="W108">
        <v>26</v>
      </c>
      <c r="AA108">
        <v>1</v>
      </c>
      <c r="AB108">
        <v>112</v>
      </c>
      <c r="AC108" t="s">
        <v>2787</v>
      </c>
      <c r="AD108" s="25" t="s">
        <v>2778</v>
      </c>
    </row>
    <row r="109" spans="1:40" outlineLevel="2" x14ac:dyDescent="0.25">
      <c r="A109" t="s">
        <v>2401</v>
      </c>
      <c r="B109">
        <v>29</v>
      </c>
      <c r="C109">
        <v>26</v>
      </c>
      <c r="D109">
        <v>237.5</v>
      </c>
      <c r="F109" s="1">
        <f t="shared" si="8"/>
        <v>237.5</v>
      </c>
      <c r="G109" t="s">
        <v>34</v>
      </c>
      <c r="H109" t="s">
        <v>525</v>
      </c>
      <c r="I109" t="s">
        <v>526</v>
      </c>
      <c r="J109" t="s">
        <v>17</v>
      </c>
      <c r="K109">
        <v>26</v>
      </c>
      <c r="L109">
        <v>6</v>
      </c>
      <c r="M109">
        <v>2002</v>
      </c>
      <c r="N109">
        <v>2606002825018</v>
      </c>
      <c r="O109" t="s">
        <v>36</v>
      </c>
      <c r="P109" t="s">
        <v>527</v>
      </c>
      <c r="Q109" t="s">
        <v>1987</v>
      </c>
      <c r="R109" t="s">
        <v>528</v>
      </c>
      <c r="S109" t="s">
        <v>19</v>
      </c>
      <c r="T109">
        <v>21220</v>
      </c>
      <c r="U109" t="s">
        <v>487</v>
      </c>
      <c r="V109" t="s">
        <v>529</v>
      </c>
      <c r="W109">
        <v>26</v>
      </c>
      <c r="X109" t="s">
        <v>208</v>
      </c>
      <c r="AA109">
        <v>1</v>
      </c>
      <c r="AB109">
        <v>107</v>
      </c>
      <c r="AC109" t="s">
        <v>2402</v>
      </c>
      <c r="AD109" s="25" t="s">
        <v>2398</v>
      </c>
    </row>
    <row r="110" spans="1:40" outlineLevel="2" x14ac:dyDescent="0.25">
      <c r="A110">
        <v>6</v>
      </c>
      <c r="C110">
        <v>26</v>
      </c>
      <c r="D110">
        <v>243.75</v>
      </c>
      <c r="F110" s="1">
        <f t="shared" si="8"/>
        <v>243.75</v>
      </c>
      <c r="G110" t="s">
        <v>34</v>
      </c>
      <c r="H110" t="s">
        <v>3129</v>
      </c>
      <c r="I110" t="s">
        <v>526</v>
      </c>
      <c r="J110" t="s">
        <v>17</v>
      </c>
      <c r="K110">
        <v>2002</v>
      </c>
      <c r="L110" t="s">
        <v>3095</v>
      </c>
      <c r="M110" t="s">
        <v>2850</v>
      </c>
      <c r="N110" t="s">
        <v>2851</v>
      </c>
      <c r="P110" t="s">
        <v>3130</v>
      </c>
      <c r="Q110" t="s">
        <v>1610</v>
      </c>
      <c r="R110" t="s">
        <v>3128</v>
      </c>
      <c r="AA110">
        <v>1</v>
      </c>
    </row>
    <row r="111" spans="1:40" ht="15.75" outlineLevel="2" x14ac:dyDescent="0.25">
      <c r="A111" s="8">
        <v>6.6041666666666665E-2</v>
      </c>
      <c r="B111" s="6"/>
      <c r="C111" s="20">
        <v>26</v>
      </c>
      <c r="D111" s="6">
        <v>243.75</v>
      </c>
      <c r="E111" s="6"/>
      <c r="F111" s="1">
        <f t="shared" si="8"/>
        <v>243.75</v>
      </c>
      <c r="G111" s="7" t="s">
        <v>34</v>
      </c>
      <c r="H111" s="7" t="s">
        <v>3431</v>
      </c>
      <c r="I111" t="s">
        <v>526</v>
      </c>
      <c r="J111" s="7" t="s">
        <v>17</v>
      </c>
      <c r="K111" s="7">
        <v>2002</v>
      </c>
      <c r="L111" s="7" t="s">
        <v>3400</v>
      </c>
      <c r="M111" s="8">
        <v>6.6041666666666665E-2</v>
      </c>
      <c r="N111" s="7" t="s">
        <v>3433</v>
      </c>
      <c r="O111" s="10"/>
      <c r="P111" s="10"/>
      <c r="Q111" s="10"/>
      <c r="R111" s="10"/>
      <c r="S111" s="7">
        <v>2002</v>
      </c>
      <c r="T111" s="10" t="str">
        <f ca="1">TEXT(INT(((YEAR(TODAY()) - S111)/5))*5,"00") &amp; "-" &amp; TEXT(4+INT(((YEAR(TODAY()) - S111)/5))*5,"00")</f>
        <v>15-19</v>
      </c>
      <c r="U111" s="11"/>
      <c r="V111" s="11"/>
      <c r="W111" s="11"/>
      <c r="X111" s="11"/>
      <c r="Y111" s="11"/>
      <c r="Z111" s="11"/>
      <c r="AA111">
        <v>1</v>
      </c>
      <c r="AB111" s="11"/>
      <c r="AC111" s="11"/>
      <c r="AD111" s="26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</row>
    <row r="112" spans="1:40" ht="30" outlineLevel="2" x14ac:dyDescent="0.25">
      <c r="A112" t="s">
        <v>1018</v>
      </c>
      <c r="B112">
        <v>3</v>
      </c>
      <c r="C112">
        <v>26</v>
      </c>
      <c r="D112">
        <v>277.5</v>
      </c>
      <c r="F112" s="1">
        <f t="shared" si="8"/>
        <v>277.5</v>
      </c>
      <c r="G112" t="s">
        <v>34</v>
      </c>
      <c r="H112" t="s">
        <v>525</v>
      </c>
      <c r="I112" t="s">
        <v>526</v>
      </c>
      <c r="J112" t="s">
        <v>17</v>
      </c>
      <c r="K112">
        <v>26</v>
      </c>
      <c r="L112">
        <v>6</v>
      </c>
      <c r="M112">
        <v>2002</v>
      </c>
      <c r="N112">
        <v>2606002825018</v>
      </c>
      <c r="O112" t="s">
        <v>36</v>
      </c>
      <c r="P112" t="s">
        <v>527</v>
      </c>
      <c r="Q112">
        <v>638009893</v>
      </c>
      <c r="R112" t="s">
        <v>528</v>
      </c>
      <c r="S112" t="s">
        <v>19</v>
      </c>
      <c r="T112">
        <v>21220</v>
      </c>
      <c r="U112" t="s">
        <v>20</v>
      </c>
      <c r="V112" t="s">
        <v>529</v>
      </c>
      <c r="W112">
        <v>26</v>
      </c>
      <c r="X112" t="s">
        <v>208</v>
      </c>
      <c r="AA112">
        <v>1</v>
      </c>
      <c r="AB112">
        <v>133</v>
      </c>
      <c r="AC112" t="s">
        <v>1019</v>
      </c>
      <c r="AD112" s="25" t="s">
        <v>1011</v>
      </c>
    </row>
    <row r="113" spans="1:30" outlineLevel="2" x14ac:dyDescent="0.25">
      <c r="A113" t="s">
        <v>33</v>
      </c>
      <c r="B113">
        <v>6</v>
      </c>
      <c r="C113">
        <v>26</v>
      </c>
      <c r="D113" s="1">
        <v>285</v>
      </c>
      <c r="E113" s="1"/>
      <c r="F113" s="1">
        <f t="shared" si="8"/>
        <v>285</v>
      </c>
      <c r="G113" t="s">
        <v>34</v>
      </c>
      <c r="I113" t="s">
        <v>35</v>
      </c>
      <c r="J113" t="s">
        <v>17</v>
      </c>
      <c r="K113">
        <v>2002</v>
      </c>
      <c r="L113" t="s">
        <v>36</v>
      </c>
      <c r="M113" t="s">
        <v>19</v>
      </c>
      <c r="N113" t="s">
        <v>20</v>
      </c>
      <c r="O113" t="s">
        <v>37</v>
      </c>
      <c r="P113">
        <v>1</v>
      </c>
      <c r="Q113">
        <v>97</v>
      </c>
      <c r="R113" t="s">
        <v>22</v>
      </c>
      <c r="AA113">
        <v>1</v>
      </c>
    </row>
    <row r="114" spans="1:30" ht="45" outlineLevel="2" x14ac:dyDescent="0.25">
      <c r="A114" t="s">
        <v>2674</v>
      </c>
      <c r="B114">
        <v>7</v>
      </c>
      <c r="C114">
        <v>26</v>
      </c>
      <c r="D114">
        <v>285</v>
      </c>
      <c r="F114" s="1">
        <f t="shared" si="8"/>
        <v>285</v>
      </c>
      <c r="G114" t="s">
        <v>34</v>
      </c>
      <c r="I114" t="s">
        <v>2675</v>
      </c>
      <c r="J114" t="s">
        <v>17</v>
      </c>
      <c r="K114">
        <v>1</v>
      </c>
      <c r="L114">
        <v>1</v>
      </c>
      <c r="M114">
        <v>2002</v>
      </c>
      <c r="O114" t="s">
        <v>36</v>
      </c>
      <c r="P114" t="s">
        <v>2643</v>
      </c>
      <c r="S114" t="s">
        <v>667</v>
      </c>
      <c r="T114">
        <v>0</v>
      </c>
      <c r="U114" t="s">
        <v>31</v>
      </c>
      <c r="V114" t="s">
        <v>1414</v>
      </c>
      <c r="W114">
        <v>26</v>
      </c>
      <c r="AA114">
        <v>1</v>
      </c>
      <c r="AB114">
        <v>109</v>
      </c>
      <c r="AC114" t="s">
        <v>2676</v>
      </c>
      <c r="AD114" s="25" t="s">
        <v>2671</v>
      </c>
    </row>
    <row r="115" spans="1:30" outlineLevel="1" x14ac:dyDescent="0.25">
      <c r="C115" s="5" t="s">
        <v>3342</v>
      </c>
      <c r="D115">
        <f>SUBTOTAL(9,D100:D114)</f>
        <v>3420</v>
      </c>
      <c r="E115">
        <f>SUBTOTAL(9,E100:E114)</f>
        <v>935</v>
      </c>
      <c r="F115" s="1">
        <f>SUBTOTAL(9,F100:F114)</f>
        <v>2485</v>
      </c>
      <c r="AA115">
        <f>SUBTOTAL(9,AA100:AA114)</f>
        <v>15</v>
      </c>
    </row>
    <row r="116" spans="1:30" ht="30" outlineLevel="2" x14ac:dyDescent="0.25">
      <c r="A116" t="s">
        <v>587</v>
      </c>
      <c r="B116">
        <v>1</v>
      </c>
      <c r="C116">
        <v>27</v>
      </c>
      <c r="D116">
        <v>120</v>
      </c>
      <c r="E116">
        <v>120</v>
      </c>
      <c r="F116" s="1">
        <f t="shared" ref="F116:F127" si="9">SUM(D116-E116)</f>
        <v>0</v>
      </c>
      <c r="G116" t="s">
        <v>195</v>
      </c>
      <c r="H116" t="s">
        <v>203</v>
      </c>
      <c r="I116" t="s">
        <v>204</v>
      </c>
      <c r="J116" t="s">
        <v>17</v>
      </c>
      <c r="K116">
        <v>20</v>
      </c>
      <c r="L116">
        <v>7</v>
      </c>
      <c r="M116">
        <v>1960</v>
      </c>
      <c r="N116">
        <v>2007960825049</v>
      </c>
      <c r="O116" t="s">
        <v>100</v>
      </c>
      <c r="P116" t="s">
        <v>205</v>
      </c>
      <c r="Q116">
        <v>642900252</v>
      </c>
      <c r="R116" t="s">
        <v>206</v>
      </c>
      <c r="S116" t="s">
        <v>67</v>
      </c>
      <c r="T116">
        <v>24000</v>
      </c>
      <c r="U116" t="s">
        <v>20</v>
      </c>
      <c r="V116" t="s">
        <v>207</v>
      </c>
      <c r="W116">
        <v>27</v>
      </c>
      <c r="X116" t="s">
        <v>208</v>
      </c>
      <c r="Y116">
        <v>641186710</v>
      </c>
      <c r="AA116">
        <v>1</v>
      </c>
      <c r="AB116">
        <v>105</v>
      </c>
      <c r="AC116" t="s">
        <v>588</v>
      </c>
      <c r="AD116" s="25" t="s">
        <v>511</v>
      </c>
    </row>
    <row r="117" spans="1:30" outlineLevel="2" x14ac:dyDescent="0.25">
      <c r="A117" t="s">
        <v>327</v>
      </c>
      <c r="B117">
        <v>23</v>
      </c>
      <c r="C117">
        <v>27</v>
      </c>
      <c r="D117">
        <v>125</v>
      </c>
      <c r="E117">
        <v>125</v>
      </c>
      <c r="F117" s="1">
        <f t="shared" si="9"/>
        <v>0</v>
      </c>
      <c r="G117" t="s">
        <v>195</v>
      </c>
      <c r="H117" t="s">
        <v>203</v>
      </c>
      <c r="I117" t="s">
        <v>204</v>
      </c>
      <c r="J117" t="s">
        <v>17</v>
      </c>
      <c r="K117">
        <v>20</v>
      </c>
      <c r="L117">
        <v>7</v>
      </c>
      <c r="M117">
        <v>1960</v>
      </c>
      <c r="N117">
        <v>2007960825049</v>
      </c>
      <c r="O117" t="s">
        <v>100</v>
      </c>
      <c r="P117" t="s">
        <v>205</v>
      </c>
      <c r="Q117">
        <v>642900252</v>
      </c>
      <c r="R117" t="s">
        <v>206</v>
      </c>
      <c r="S117" t="s">
        <v>67</v>
      </c>
      <c r="T117">
        <v>24000</v>
      </c>
      <c r="U117" t="s">
        <v>20</v>
      </c>
      <c r="V117" t="s">
        <v>207</v>
      </c>
      <c r="W117">
        <v>27</v>
      </c>
      <c r="X117" t="s">
        <v>58</v>
      </c>
      <c r="Y117" t="s">
        <v>209</v>
      </c>
      <c r="AA117">
        <v>1</v>
      </c>
      <c r="AB117">
        <v>99</v>
      </c>
      <c r="AC117" t="s">
        <v>328</v>
      </c>
      <c r="AD117" s="25" t="s">
        <v>298</v>
      </c>
    </row>
    <row r="118" spans="1:30" ht="45" outlineLevel="2" x14ac:dyDescent="0.25">
      <c r="A118" t="s">
        <v>2514</v>
      </c>
      <c r="B118">
        <v>3</v>
      </c>
      <c r="C118">
        <v>27</v>
      </c>
      <c r="D118">
        <v>125</v>
      </c>
      <c r="F118" s="1">
        <f t="shared" si="9"/>
        <v>125</v>
      </c>
      <c r="G118" t="s">
        <v>195</v>
      </c>
      <c r="H118" t="s">
        <v>203</v>
      </c>
      <c r="I118" t="s">
        <v>204</v>
      </c>
      <c r="J118" t="s">
        <v>17</v>
      </c>
      <c r="K118">
        <v>20</v>
      </c>
      <c r="L118">
        <v>7</v>
      </c>
      <c r="M118">
        <v>1960</v>
      </c>
      <c r="N118">
        <v>2007960825049</v>
      </c>
      <c r="O118" t="s">
        <v>100</v>
      </c>
      <c r="P118" t="s">
        <v>205</v>
      </c>
      <c r="Q118">
        <v>642900252</v>
      </c>
      <c r="R118" t="s">
        <v>206</v>
      </c>
      <c r="S118" t="s">
        <v>67</v>
      </c>
      <c r="T118">
        <v>24000</v>
      </c>
      <c r="U118" t="s">
        <v>20</v>
      </c>
      <c r="V118" t="s">
        <v>207</v>
      </c>
      <c r="W118">
        <v>27</v>
      </c>
      <c r="X118" t="s">
        <v>208</v>
      </c>
      <c r="Y118">
        <v>641186710</v>
      </c>
      <c r="AA118">
        <v>1</v>
      </c>
      <c r="AB118">
        <v>110</v>
      </c>
      <c r="AC118" t="s">
        <v>2515</v>
      </c>
      <c r="AD118" s="25" t="s">
        <v>2477</v>
      </c>
    </row>
    <row r="119" spans="1:30" ht="30" outlineLevel="2" x14ac:dyDescent="0.25">
      <c r="A119" t="s">
        <v>2053</v>
      </c>
      <c r="B119">
        <v>49</v>
      </c>
      <c r="C119">
        <v>27</v>
      </c>
      <c r="D119">
        <v>130</v>
      </c>
      <c r="F119" s="1">
        <f t="shared" si="9"/>
        <v>130</v>
      </c>
      <c r="G119" t="s">
        <v>195</v>
      </c>
      <c r="H119" t="s">
        <v>203</v>
      </c>
      <c r="I119" t="s">
        <v>204</v>
      </c>
      <c r="J119" t="s">
        <v>17</v>
      </c>
      <c r="K119">
        <v>20</v>
      </c>
      <c r="L119">
        <v>7</v>
      </c>
      <c r="M119">
        <v>1960</v>
      </c>
      <c r="N119">
        <v>2007960825049</v>
      </c>
      <c r="O119" t="s">
        <v>100</v>
      </c>
      <c r="P119" t="s">
        <v>205</v>
      </c>
      <c r="Q119">
        <v>642900252</v>
      </c>
      <c r="R119" t="s">
        <v>206</v>
      </c>
      <c r="S119" t="s">
        <v>67</v>
      </c>
      <c r="T119">
        <v>24000</v>
      </c>
      <c r="U119" t="s">
        <v>20</v>
      </c>
      <c r="V119" t="s">
        <v>207</v>
      </c>
      <c r="W119">
        <v>27</v>
      </c>
      <c r="X119" t="s">
        <v>58</v>
      </c>
      <c r="Y119" t="s">
        <v>209</v>
      </c>
      <c r="AA119">
        <v>1</v>
      </c>
      <c r="AB119">
        <v>117</v>
      </c>
      <c r="AC119" t="s">
        <v>2054</v>
      </c>
      <c r="AD119" s="25" t="s">
        <v>2015</v>
      </c>
    </row>
    <row r="120" spans="1:30" outlineLevel="2" x14ac:dyDescent="0.25">
      <c r="A120">
        <v>88</v>
      </c>
      <c r="C120">
        <v>27</v>
      </c>
      <c r="D120">
        <v>140</v>
      </c>
      <c r="F120" s="1">
        <f t="shared" si="9"/>
        <v>140</v>
      </c>
      <c r="G120" t="s">
        <v>195</v>
      </c>
      <c r="H120" t="s">
        <v>2928</v>
      </c>
      <c r="I120" t="s">
        <v>204</v>
      </c>
      <c r="J120" t="s">
        <v>17</v>
      </c>
      <c r="K120">
        <v>1960</v>
      </c>
      <c r="L120" t="s">
        <v>207</v>
      </c>
      <c r="M120" t="s">
        <v>67</v>
      </c>
      <c r="N120" t="s">
        <v>2851</v>
      </c>
      <c r="P120" t="s">
        <v>2929</v>
      </c>
      <c r="Q120" t="s">
        <v>1610</v>
      </c>
      <c r="R120" t="s">
        <v>2853</v>
      </c>
      <c r="AA120">
        <v>1</v>
      </c>
    </row>
    <row r="121" spans="1:30" ht="30" outlineLevel="2" x14ac:dyDescent="0.25">
      <c r="A121" t="s">
        <v>3259</v>
      </c>
      <c r="B121">
        <v>6</v>
      </c>
      <c r="C121">
        <v>27</v>
      </c>
      <c r="D121">
        <v>140</v>
      </c>
      <c r="F121" s="1">
        <f t="shared" si="9"/>
        <v>140</v>
      </c>
      <c r="G121" t="s">
        <v>195</v>
      </c>
      <c r="H121" t="s">
        <v>203</v>
      </c>
      <c r="I121" t="s">
        <v>204</v>
      </c>
      <c r="J121" t="s">
        <v>17</v>
      </c>
      <c r="K121">
        <v>20</v>
      </c>
      <c r="L121">
        <v>7</v>
      </c>
      <c r="M121">
        <v>1960</v>
      </c>
      <c r="N121">
        <v>2007960825049</v>
      </c>
      <c r="O121" t="s">
        <v>100</v>
      </c>
      <c r="P121" t="s">
        <v>205</v>
      </c>
      <c r="Q121">
        <v>642900252</v>
      </c>
      <c r="R121" t="s">
        <v>206</v>
      </c>
      <c r="S121" t="s">
        <v>67</v>
      </c>
      <c r="T121">
        <v>24000</v>
      </c>
      <c r="U121" t="s">
        <v>20</v>
      </c>
      <c r="V121" t="s">
        <v>207</v>
      </c>
      <c r="W121">
        <v>27</v>
      </c>
      <c r="X121" t="s">
        <v>58</v>
      </c>
      <c r="Y121">
        <v>641186710</v>
      </c>
      <c r="AA121">
        <v>1</v>
      </c>
      <c r="AB121">
        <v>113</v>
      </c>
      <c r="AC121" t="s">
        <v>3260</v>
      </c>
      <c r="AD121" s="25" t="s">
        <v>3226</v>
      </c>
    </row>
    <row r="122" spans="1:30" ht="30" outlineLevel="2" x14ac:dyDescent="0.25">
      <c r="A122" t="s">
        <v>1854</v>
      </c>
      <c r="B122">
        <v>3</v>
      </c>
      <c r="C122">
        <v>27</v>
      </c>
      <c r="D122">
        <v>145</v>
      </c>
      <c r="F122" s="1">
        <f t="shared" si="9"/>
        <v>145</v>
      </c>
      <c r="G122" t="s">
        <v>195</v>
      </c>
      <c r="H122" t="s">
        <v>203</v>
      </c>
      <c r="I122" t="s">
        <v>204</v>
      </c>
      <c r="J122" t="s">
        <v>17</v>
      </c>
      <c r="K122">
        <v>20</v>
      </c>
      <c r="L122">
        <v>7</v>
      </c>
      <c r="M122">
        <v>1960</v>
      </c>
      <c r="N122">
        <v>2007960825049</v>
      </c>
      <c r="O122" t="s">
        <v>100</v>
      </c>
      <c r="P122" t="s">
        <v>205</v>
      </c>
      <c r="Q122">
        <v>642900252</v>
      </c>
      <c r="R122" t="s">
        <v>206</v>
      </c>
      <c r="S122" t="s">
        <v>67</v>
      </c>
      <c r="T122">
        <v>24000</v>
      </c>
      <c r="U122" t="s">
        <v>20</v>
      </c>
      <c r="V122" t="s">
        <v>207</v>
      </c>
      <c r="W122">
        <v>27</v>
      </c>
      <c r="X122" t="s">
        <v>58</v>
      </c>
      <c r="Y122" t="s">
        <v>209</v>
      </c>
      <c r="AA122">
        <v>1</v>
      </c>
      <c r="AB122">
        <v>122</v>
      </c>
      <c r="AC122" t="s">
        <v>1855</v>
      </c>
      <c r="AD122" s="25" t="s">
        <v>1844</v>
      </c>
    </row>
    <row r="123" spans="1:30" ht="30" outlineLevel="2" x14ac:dyDescent="0.25">
      <c r="A123" t="s">
        <v>202</v>
      </c>
      <c r="B123">
        <v>6</v>
      </c>
      <c r="C123">
        <v>27</v>
      </c>
      <c r="D123">
        <v>150</v>
      </c>
      <c r="F123" s="1">
        <f t="shared" si="9"/>
        <v>150</v>
      </c>
      <c r="G123" t="s">
        <v>195</v>
      </c>
      <c r="H123" t="s">
        <v>203</v>
      </c>
      <c r="I123" t="s">
        <v>204</v>
      </c>
      <c r="J123" t="s">
        <v>17</v>
      </c>
      <c r="K123">
        <v>20</v>
      </c>
      <c r="L123">
        <v>7</v>
      </c>
      <c r="M123">
        <v>1960</v>
      </c>
      <c r="N123">
        <v>2007960825049</v>
      </c>
      <c r="O123" t="s">
        <v>100</v>
      </c>
      <c r="P123" t="s">
        <v>205</v>
      </c>
      <c r="Q123">
        <v>642900252</v>
      </c>
      <c r="R123" t="s">
        <v>206</v>
      </c>
      <c r="S123" t="s">
        <v>67</v>
      </c>
      <c r="T123">
        <v>24000</v>
      </c>
      <c r="U123" t="s">
        <v>20</v>
      </c>
      <c r="V123" t="s">
        <v>207</v>
      </c>
      <c r="W123">
        <v>27</v>
      </c>
      <c r="X123" t="s">
        <v>208</v>
      </c>
      <c r="Y123" t="s">
        <v>209</v>
      </c>
      <c r="AA123">
        <v>1</v>
      </c>
      <c r="AB123">
        <v>98</v>
      </c>
      <c r="AC123" t="s">
        <v>210</v>
      </c>
      <c r="AD123" s="25" t="s">
        <v>162</v>
      </c>
    </row>
    <row r="124" spans="1:30" ht="30" outlineLevel="2" x14ac:dyDescent="0.25">
      <c r="A124" t="s">
        <v>1406</v>
      </c>
      <c r="B124">
        <v>13</v>
      </c>
      <c r="C124">
        <v>27</v>
      </c>
      <c r="D124">
        <v>150</v>
      </c>
      <c r="F124" s="1">
        <f t="shared" si="9"/>
        <v>150</v>
      </c>
      <c r="G124" t="s">
        <v>195</v>
      </c>
      <c r="H124" t="s">
        <v>203</v>
      </c>
      <c r="I124" t="s">
        <v>204</v>
      </c>
      <c r="J124" t="s">
        <v>17</v>
      </c>
      <c r="K124">
        <v>20</v>
      </c>
      <c r="L124">
        <v>7</v>
      </c>
      <c r="M124">
        <v>1960</v>
      </c>
      <c r="N124">
        <v>2007960825049</v>
      </c>
      <c r="O124" t="s">
        <v>100</v>
      </c>
      <c r="P124" t="s">
        <v>205</v>
      </c>
      <c r="Q124">
        <v>642900252</v>
      </c>
      <c r="R124" t="s">
        <v>206</v>
      </c>
      <c r="S124" t="s">
        <v>67</v>
      </c>
      <c r="T124">
        <v>24000</v>
      </c>
      <c r="U124" t="s">
        <v>20</v>
      </c>
      <c r="V124" t="s">
        <v>207</v>
      </c>
      <c r="W124">
        <v>27</v>
      </c>
      <c r="X124" t="s">
        <v>58</v>
      </c>
      <c r="Y124">
        <v>641186710</v>
      </c>
      <c r="AA124">
        <v>1</v>
      </c>
      <c r="AB124">
        <v>129</v>
      </c>
      <c r="AC124" t="s">
        <v>1407</v>
      </c>
      <c r="AD124" s="25" t="s">
        <v>1371</v>
      </c>
    </row>
    <row r="125" spans="1:30" outlineLevel="2" x14ac:dyDescent="0.25">
      <c r="A125" t="s">
        <v>2356</v>
      </c>
      <c r="B125">
        <v>7</v>
      </c>
      <c r="C125">
        <v>27</v>
      </c>
      <c r="D125">
        <v>150</v>
      </c>
      <c r="F125" s="1">
        <f t="shared" si="9"/>
        <v>150</v>
      </c>
      <c r="G125" t="s">
        <v>195</v>
      </c>
      <c r="H125" t="s">
        <v>203</v>
      </c>
      <c r="I125" t="s">
        <v>204</v>
      </c>
      <c r="J125" t="s">
        <v>17</v>
      </c>
      <c r="K125">
        <v>20</v>
      </c>
      <c r="L125">
        <v>7</v>
      </c>
      <c r="M125">
        <v>1960</v>
      </c>
      <c r="N125">
        <v>2007960825049</v>
      </c>
      <c r="O125" t="s">
        <v>100</v>
      </c>
      <c r="P125" t="s">
        <v>205</v>
      </c>
      <c r="Q125">
        <v>642900252</v>
      </c>
      <c r="R125" t="s">
        <v>206</v>
      </c>
      <c r="S125" t="s">
        <v>67</v>
      </c>
      <c r="T125">
        <v>24000</v>
      </c>
      <c r="U125" t="s">
        <v>20</v>
      </c>
      <c r="V125" t="s">
        <v>207</v>
      </c>
      <c r="W125">
        <v>27</v>
      </c>
      <c r="X125" t="s">
        <v>208</v>
      </c>
      <c r="Y125" t="s">
        <v>209</v>
      </c>
      <c r="AA125">
        <v>1</v>
      </c>
      <c r="AB125">
        <v>114</v>
      </c>
      <c r="AC125" t="s">
        <v>2357</v>
      </c>
      <c r="AD125" s="25" t="s">
        <v>2355</v>
      </c>
    </row>
    <row r="126" spans="1:30" ht="45" outlineLevel="2" x14ac:dyDescent="0.25">
      <c r="A126" t="s">
        <v>1900</v>
      </c>
      <c r="B126">
        <v>29</v>
      </c>
      <c r="C126">
        <v>27</v>
      </c>
      <c r="D126">
        <v>160</v>
      </c>
      <c r="F126" s="1">
        <f t="shared" si="9"/>
        <v>160</v>
      </c>
      <c r="G126" t="s">
        <v>195</v>
      </c>
      <c r="H126" t="s">
        <v>203</v>
      </c>
      <c r="I126" t="s">
        <v>204</v>
      </c>
      <c r="J126" t="s">
        <v>17</v>
      </c>
      <c r="K126">
        <v>20</v>
      </c>
      <c r="L126">
        <v>7</v>
      </c>
      <c r="M126">
        <v>1960</v>
      </c>
      <c r="N126">
        <v>2007960825049</v>
      </c>
      <c r="O126" t="s">
        <v>100</v>
      </c>
      <c r="P126" t="s">
        <v>205</v>
      </c>
      <c r="Q126">
        <v>642900252</v>
      </c>
      <c r="R126" t="s">
        <v>206</v>
      </c>
      <c r="S126" t="s">
        <v>67</v>
      </c>
      <c r="T126">
        <v>24000</v>
      </c>
      <c r="U126" t="s">
        <v>20</v>
      </c>
      <c r="V126" t="s">
        <v>207</v>
      </c>
      <c r="W126">
        <v>27</v>
      </c>
      <c r="X126" t="s">
        <v>58</v>
      </c>
      <c r="Y126">
        <v>641186710</v>
      </c>
      <c r="AA126">
        <v>1</v>
      </c>
      <c r="AB126">
        <v>120</v>
      </c>
      <c r="AC126" t="s">
        <v>1901</v>
      </c>
      <c r="AD126" s="25" t="s">
        <v>1881</v>
      </c>
    </row>
    <row r="127" spans="1:30" ht="30" outlineLevel="2" x14ac:dyDescent="0.25">
      <c r="A127" t="s">
        <v>2714</v>
      </c>
      <c r="B127">
        <v>1</v>
      </c>
      <c r="C127">
        <v>27</v>
      </c>
      <c r="D127">
        <v>165</v>
      </c>
      <c r="F127" s="1">
        <f t="shared" si="9"/>
        <v>165</v>
      </c>
      <c r="G127" t="s">
        <v>195</v>
      </c>
      <c r="H127" t="s">
        <v>203</v>
      </c>
      <c r="I127" t="s">
        <v>204</v>
      </c>
      <c r="J127" t="s">
        <v>17</v>
      </c>
      <c r="K127">
        <v>20</v>
      </c>
      <c r="L127">
        <v>7</v>
      </c>
      <c r="M127">
        <v>1960</v>
      </c>
      <c r="N127">
        <v>2007960825049</v>
      </c>
      <c r="O127" t="s">
        <v>100</v>
      </c>
      <c r="P127" t="s">
        <v>205</v>
      </c>
      <c r="Q127">
        <v>642900252</v>
      </c>
      <c r="R127" t="s">
        <v>206</v>
      </c>
      <c r="S127" t="s">
        <v>67</v>
      </c>
      <c r="T127">
        <v>24000</v>
      </c>
      <c r="U127" t="s">
        <v>20</v>
      </c>
      <c r="V127" t="s">
        <v>207</v>
      </c>
      <c r="W127">
        <v>27</v>
      </c>
      <c r="X127" t="s">
        <v>58</v>
      </c>
      <c r="Y127">
        <v>641186710</v>
      </c>
      <c r="AA127">
        <v>1</v>
      </c>
      <c r="AB127">
        <v>111</v>
      </c>
      <c r="AC127" t="s">
        <v>2715</v>
      </c>
      <c r="AD127" s="25" t="s">
        <v>2698</v>
      </c>
    </row>
    <row r="128" spans="1:30" outlineLevel="1" x14ac:dyDescent="0.25">
      <c r="C128" s="5" t="s">
        <v>3343</v>
      </c>
      <c r="D128">
        <f>SUBTOTAL(9,D116:D127)</f>
        <v>1700</v>
      </c>
      <c r="E128">
        <f>SUBTOTAL(9,E116:E127)</f>
        <v>245</v>
      </c>
      <c r="F128" s="1">
        <f>SUBTOTAL(9,F116:F127)</f>
        <v>1455</v>
      </c>
      <c r="AA128">
        <f>SUBTOTAL(9,AA116:AA127)</f>
        <v>12</v>
      </c>
    </row>
    <row r="129" spans="1:30" ht="30" outlineLevel="2" x14ac:dyDescent="0.25">
      <c r="A129" t="s">
        <v>183</v>
      </c>
      <c r="B129">
        <v>11</v>
      </c>
      <c r="C129">
        <v>29</v>
      </c>
      <c r="D129">
        <v>175</v>
      </c>
      <c r="F129" s="1">
        <f t="shared" ref="F129:F136" si="10">SUM(D129-E129)</f>
        <v>175</v>
      </c>
      <c r="G129" t="s">
        <v>156</v>
      </c>
      <c r="I129" t="s">
        <v>184</v>
      </c>
      <c r="J129" t="s">
        <v>17</v>
      </c>
      <c r="K129">
        <v>14</v>
      </c>
      <c r="L129">
        <v>8</v>
      </c>
      <c r="M129">
        <v>2007</v>
      </c>
      <c r="O129" s="2">
        <v>43810</v>
      </c>
      <c r="P129" t="s">
        <v>174</v>
      </c>
      <c r="S129" t="s">
        <v>47</v>
      </c>
      <c r="T129">
        <v>0</v>
      </c>
      <c r="V129" t="s">
        <v>97</v>
      </c>
      <c r="W129">
        <v>29</v>
      </c>
      <c r="AA129">
        <v>1</v>
      </c>
      <c r="AB129">
        <v>98</v>
      </c>
      <c r="AC129" t="s">
        <v>185</v>
      </c>
      <c r="AD129" s="25" t="s">
        <v>162</v>
      </c>
    </row>
    <row r="130" spans="1:30" outlineLevel="2" x14ac:dyDescent="0.25">
      <c r="A130" t="s">
        <v>838</v>
      </c>
      <c r="B130">
        <v>46</v>
      </c>
      <c r="C130">
        <v>29</v>
      </c>
      <c r="D130">
        <v>180</v>
      </c>
      <c r="F130" s="1">
        <f t="shared" si="10"/>
        <v>180</v>
      </c>
      <c r="G130" t="s">
        <v>156</v>
      </c>
      <c r="I130" t="s">
        <v>184</v>
      </c>
      <c r="J130" t="s">
        <v>17</v>
      </c>
      <c r="K130">
        <v>14</v>
      </c>
      <c r="L130">
        <v>8</v>
      </c>
      <c r="M130">
        <v>2007</v>
      </c>
      <c r="O130" s="2">
        <v>43810</v>
      </c>
      <c r="P130" t="s">
        <v>174</v>
      </c>
      <c r="T130">
        <v>0</v>
      </c>
      <c r="V130" t="s">
        <v>48</v>
      </c>
      <c r="W130">
        <v>29</v>
      </c>
      <c r="AA130">
        <v>1</v>
      </c>
      <c r="AB130">
        <v>100</v>
      </c>
      <c r="AC130" t="s">
        <v>839</v>
      </c>
      <c r="AD130" s="25" t="s">
        <v>298</v>
      </c>
    </row>
    <row r="131" spans="1:30" ht="30" outlineLevel="2" x14ac:dyDescent="0.25">
      <c r="A131" t="s">
        <v>1140</v>
      </c>
      <c r="B131">
        <v>27</v>
      </c>
      <c r="C131">
        <v>29</v>
      </c>
      <c r="D131">
        <v>175</v>
      </c>
      <c r="F131" s="1">
        <f t="shared" si="10"/>
        <v>175</v>
      </c>
      <c r="G131" t="s">
        <v>156</v>
      </c>
      <c r="I131" t="s">
        <v>184</v>
      </c>
      <c r="J131" t="s">
        <v>17</v>
      </c>
      <c r="K131">
        <v>14</v>
      </c>
      <c r="L131">
        <v>8</v>
      </c>
      <c r="M131">
        <v>2007</v>
      </c>
      <c r="O131" s="2">
        <v>43810</v>
      </c>
      <c r="P131" t="s">
        <v>174</v>
      </c>
      <c r="T131">
        <v>0</v>
      </c>
      <c r="V131" t="s">
        <v>48</v>
      </c>
      <c r="W131">
        <v>29</v>
      </c>
      <c r="AA131">
        <v>1</v>
      </c>
      <c r="AB131">
        <v>132</v>
      </c>
      <c r="AC131" t="s">
        <v>1141</v>
      </c>
      <c r="AD131" s="25" t="s">
        <v>1107</v>
      </c>
    </row>
    <row r="132" spans="1:30" ht="30" outlineLevel="2" x14ac:dyDescent="0.25">
      <c r="A132" t="s">
        <v>1380</v>
      </c>
      <c r="B132">
        <v>38</v>
      </c>
      <c r="C132">
        <v>29</v>
      </c>
      <c r="D132">
        <v>175</v>
      </c>
      <c r="F132" s="1">
        <f t="shared" si="10"/>
        <v>175</v>
      </c>
      <c r="G132" t="s">
        <v>156</v>
      </c>
      <c r="I132" t="s">
        <v>184</v>
      </c>
      <c r="J132" t="s">
        <v>17</v>
      </c>
      <c r="K132">
        <v>14</v>
      </c>
      <c r="L132">
        <v>8</v>
      </c>
      <c r="M132">
        <v>2007</v>
      </c>
      <c r="O132" s="2">
        <v>43810</v>
      </c>
      <c r="P132" t="s">
        <v>174</v>
      </c>
      <c r="T132">
        <v>0</v>
      </c>
      <c r="V132" t="s">
        <v>48</v>
      </c>
      <c r="W132">
        <v>29</v>
      </c>
      <c r="AA132">
        <v>1</v>
      </c>
      <c r="AB132">
        <v>129</v>
      </c>
      <c r="AC132" t="s">
        <v>1381</v>
      </c>
      <c r="AD132" s="25" t="s">
        <v>1371</v>
      </c>
    </row>
    <row r="133" spans="1:30" ht="30" outlineLevel="2" x14ac:dyDescent="0.25">
      <c r="A133" t="s">
        <v>2042</v>
      </c>
      <c r="B133">
        <v>38</v>
      </c>
      <c r="C133">
        <v>29</v>
      </c>
      <c r="D133">
        <v>145</v>
      </c>
      <c r="F133" s="1">
        <f t="shared" si="10"/>
        <v>145</v>
      </c>
      <c r="G133" t="s">
        <v>156</v>
      </c>
      <c r="I133" t="s">
        <v>184</v>
      </c>
      <c r="J133" t="s">
        <v>17</v>
      </c>
      <c r="K133">
        <v>14</v>
      </c>
      <c r="L133">
        <v>8</v>
      </c>
      <c r="M133">
        <v>2007</v>
      </c>
      <c r="O133" s="2">
        <v>43810</v>
      </c>
      <c r="P133" t="s">
        <v>174</v>
      </c>
      <c r="T133">
        <v>0</v>
      </c>
      <c r="V133" t="s">
        <v>2031</v>
      </c>
      <c r="W133">
        <v>29</v>
      </c>
      <c r="AA133">
        <v>1</v>
      </c>
      <c r="AB133">
        <v>117</v>
      </c>
      <c r="AC133" t="s">
        <v>2043</v>
      </c>
      <c r="AD133" s="25" t="s">
        <v>2015</v>
      </c>
    </row>
    <row r="134" spans="1:30" ht="30" outlineLevel="2" x14ac:dyDescent="0.25">
      <c r="A134" t="s">
        <v>2216</v>
      </c>
      <c r="B134">
        <v>27</v>
      </c>
      <c r="C134">
        <v>29</v>
      </c>
      <c r="D134">
        <v>165</v>
      </c>
      <c r="F134" s="1">
        <f t="shared" si="10"/>
        <v>165</v>
      </c>
      <c r="G134" t="s">
        <v>156</v>
      </c>
      <c r="I134" t="s">
        <v>184</v>
      </c>
      <c r="J134" t="s">
        <v>17</v>
      </c>
      <c r="K134">
        <v>14</v>
      </c>
      <c r="L134">
        <v>8</v>
      </c>
      <c r="M134">
        <v>2007</v>
      </c>
      <c r="O134" s="2">
        <v>43810</v>
      </c>
      <c r="P134" t="s">
        <v>174</v>
      </c>
      <c r="T134">
        <v>0</v>
      </c>
      <c r="V134" t="s">
        <v>48</v>
      </c>
      <c r="W134">
        <v>29</v>
      </c>
      <c r="AA134">
        <v>1</v>
      </c>
      <c r="AB134">
        <v>119</v>
      </c>
      <c r="AC134" t="s">
        <v>2217</v>
      </c>
      <c r="AD134" s="25" t="s">
        <v>2195</v>
      </c>
    </row>
    <row r="135" spans="1:30" ht="45" outlineLevel="2" x14ac:dyDescent="0.25">
      <c r="A135" t="s">
        <v>2497</v>
      </c>
      <c r="B135">
        <v>19</v>
      </c>
      <c r="C135">
        <v>29</v>
      </c>
      <c r="D135">
        <v>160</v>
      </c>
      <c r="F135" s="1">
        <f t="shared" si="10"/>
        <v>160</v>
      </c>
      <c r="G135" t="s">
        <v>156</v>
      </c>
      <c r="I135" t="s">
        <v>184</v>
      </c>
      <c r="J135" t="s">
        <v>17</v>
      </c>
      <c r="K135">
        <v>14</v>
      </c>
      <c r="L135">
        <v>8</v>
      </c>
      <c r="M135">
        <v>2007</v>
      </c>
      <c r="O135" s="2">
        <v>43810</v>
      </c>
      <c r="P135" t="s">
        <v>174</v>
      </c>
      <c r="T135">
        <v>0</v>
      </c>
      <c r="V135" t="s">
        <v>97</v>
      </c>
      <c r="W135">
        <v>29</v>
      </c>
      <c r="X135" t="s">
        <v>160</v>
      </c>
      <c r="AA135">
        <v>1</v>
      </c>
      <c r="AB135">
        <v>110</v>
      </c>
      <c r="AC135" t="s">
        <v>2498</v>
      </c>
      <c r="AD135" s="25" t="s">
        <v>2477</v>
      </c>
    </row>
    <row r="136" spans="1:30" outlineLevel="2" x14ac:dyDescent="0.25">
      <c r="A136">
        <v>40</v>
      </c>
      <c r="C136">
        <v>29</v>
      </c>
      <c r="D136">
        <v>170</v>
      </c>
      <c r="F136" s="1">
        <f t="shared" si="10"/>
        <v>170</v>
      </c>
      <c r="G136" t="s">
        <v>1109</v>
      </c>
      <c r="H136" t="s">
        <v>2891</v>
      </c>
      <c r="I136" t="s">
        <v>184</v>
      </c>
      <c r="J136" t="s">
        <v>17</v>
      </c>
      <c r="K136">
        <v>2007</v>
      </c>
      <c r="L136" t="s">
        <v>2880</v>
      </c>
      <c r="M136" t="s">
        <v>2872</v>
      </c>
      <c r="N136" t="s">
        <v>2851</v>
      </c>
      <c r="P136" t="s">
        <v>2892</v>
      </c>
      <c r="Q136" t="s">
        <v>1610</v>
      </c>
      <c r="R136" t="s">
        <v>2853</v>
      </c>
      <c r="AA136">
        <v>1</v>
      </c>
    </row>
    <row r="137" spans="1:30" outlineLevel="1" x14ac:dyDescent="0.25">
      <c r="C137" s="5" t="s">
        <v>3345</v>
      </c>
      <c r="D137">
        <f>SUBTOTAL(9,D129:D136)</f>
        <v>1345</v>
      </c>
      <c r="E137">
        <f>SUBTOTAL(9,E129:E136)</f>
        <v>0</v>
      </c>
      <c r="F137" s="1">
        <f>SUBTOTAL(9,F129:F136)</f>
        <v>1345</v>
      </c>
      <c r="AA137">
        <f>SUBTOTAL(9,AA129:AA136)</f>
        <v>8</v>
      </c>
    </row>
    <row r="138" spans="1:30" outlineLevel="2" x14ac:dyDescent="0.25">
      <c r="A138" t="s">
        <v>2358</v>
      </c>
      <c r="B138">
        <v>15</v>
      </c>
      <c r="C138">
        <v>36</v>
      </c>
      <c r="D138">
        <v>145</v>
      </c>
      <c r="F138" s="1">
        <f>SUM(D138-E138)</f>
        <v>145</v>
      </c>
      <c r="G138" t="s">
        <v>15</v>
      </c>
      <c r="H138" t="s">
        <v>593</v>
      </c>
      <c r="I138" t="s">
        <v>594</v>
      </c>
      <c r="J138" t="s">
        <v>17</v>
      </c>
      <c r="K138">
        <v>3</v>
      </c>
      <c r="L138">
        <v>2</v>
      </c>
      <c r="M138">
        <v>1988</v>
      </c>
      <c r="O138" t="s">
        <v>355</v>
      </c>
      <c r="P138" t="s">
        <v>595</v>
      </c>
      <c r="Q138">
        <v>641900305</v>
      </c>
      <c r="T138">
        <v>0</v>
      </c>
      <c r="AA138">
        <v>1</v>
      </c>
      <c r="AB138">
        <v>114</v>
      </c>
      <c r="AC138" t="s">
        <v>2359</v>
      </c>
      <c r="AD138" s="25" t="s">
        <v>2355</v>
      </c>
    </row>
    <row r="139" spans="1:30" ht="45" outlineLevel="2" x14ac:dyDescent="0.25">
      <c r="A139" t="s">
        <v>2518</v>
      </c>
      <c r="B139">
        <v>46</v>
      </c>
      <c r="C139">
        <v>36</v>
      </c>
      <c r="D139">
        <v>120</v>
      </c>
      <c r="F139" s="1">
        <f>SUM(D139-E139)</f>
        <v>120</v>
      </c>
      <c r="G139" t="s">
        <v>15</v>
      </c>
      <c r="I139" t="s">
        <v>594</v>
      </c>
      <c r="J139" t="s">
        <v>17</v>
      </c>
      <c r="K139">
        <v>3</v>
      </c>
      <c r="L139">
        <v>2</v>
      </c>
      <c r="M139">
        <v>1988</v>
      </c>
      <c r="O139" t="s">
        <v>355</v>
      </c>
      <c r="P139" t="s">
        <v>595</v>
      </c>
      <c r="T139">
        <v>0</v>
      </c>
      <c r="X139" t="s">
        <v>58</v>
      </c>
      <c r="AA139">
        <v>1</v>
      </c>
      <c r="AB139">
        <v>110</v>
      </c>
      <c r="AC139" t="s">
        <v>2519</v>
      </c>
      <c r="AD139" s="25" t="s">
        <v>2477</v>
      </c>
    </row>
    <row r="140" spans="1:30" outlineLevel="1" x14ac:dyDescent="0.25">
      <c r="C140" s="5" t="s">
        <v>3351</v>
      </c>
      <c r="D140">
        <f>SUBTOTAL(9,D138:D139)</f>
        <v>265</v>
      </c>
      <c r="E140">
        <f>SUBTOTAL(9,E138:E139)</f>
        <v>0</v>
      </c>
      <c r="F140" s="1">
        <f>SUBTOTAL(9,F138:F139)</f>
        <v>265</v>
      </c>
      <c r="AA140">
        <f>SUBTOTAL(9,AA138:AA139)</f>
        <v>2</v>
      </c>
    </row>
    <row r="141" spans="1:30" outlineLevel="2" x14ac:dyDescent="0.25">
      <c r="A141" t="s">
        <v>44</v>
      </c>
      <c r="B141">
        <v>12</v>
      </c>
      <c r="C141">
        <v>41</v>
      </c>
      <c r="D141" s="1">
        <v>270</v>
      </c>
      <c r="E141" s="1"/>
      <c r="F141" s="1">
        <f t="shared" ref="F141:F150" si="11">SUM(D141-E141)</f>
        <v>270</v>
      </c>
      <c r="G141" t="s">
        <v>45</v>
      </c>
      <c r="I141" t="s">
        <v>46</v>
      </c>
      <c r="J141" t="s">
        <v>17</v>
      </c>
      <c r="K141">
        <v>2006</v>
      </c>
      <c r="L141" t="s">
        <v>41</v>
      </c>
      <c r="M141" t="s">
        <v>47</v>
      </c>
      <c r="O141" t="s">
        <v>48</v>
      </c>
      <c r="P141">
        <v>1</v>
      </c>
      <c r="Q141">
        <v>97</v>
      </c>
      <c r="R141" t="s">
        <v>22</v>
      </c>
      <c r="AA141">
        <v>1</v>
      </c>
    </row>
    <row r="142" spans="1:30" ht="30" outlineLevel="2" x14ac:dyDescent="0.25">
      <c r="A142" t="s">
        <v>546</v>
      </c>
      <c r="B142">
        <v>25</v>
      </c>
      <c r="C142">
        <v>41</v>
      </c>
      <c r="D142">
        <v>165</v>
      </c>
      <c r="F142" s="1">
        <f t="shared" si="11"/>
        <v>165</v>
      </c>
      <c r="G142" t="s">
        <v>45</v>
      </c>
      <c r="I142" t="s">
        <v>46</v>
      </c>
      <c r="J142" t="s">
        <v>17</v>
      </c>
      <c r="K142">
        <v>21</v>
      </c>
      <c r="L142">
        <v>1</v>
      </c>
      <c r="M142">
        <v>2006</v>
      </c>
      <c r="O142" t="s">
        <v>41</v>
      </c>
      <c r="P142" t="s">
        <v>174</v>
      </c>
      <c r="S142" t="s">
        <v>47</v>
      </c>
      <c r="T142">
        <v>0</v>
      </c>
      <c r="V142" t="s">
        <v>48</v>
      </c>
      <c r="W142">
        <v>41</v>
      </c>
      <c r="AA142">
        <v>1</v>
      </c>
      <c r="AB142">
        <v>105</v>
      </c>
      <c r="AC142" t="s">
        <v>547</v>
      </c>
      <c r="AD142" s="25" t="s">
        <v>511</v>
      </c>
    </row>
    <row r="143" spans="1:30" outlineLevel="2" x14ac:dyDescent="0.25">
      <c r="A143" t="s">
        <v>828</v>
      </c>
      <c r="B143">
        <v>45</v>
      </c>
      <c r="C143">
        <v>41</v>
      </c>
      <c r="D143">
        <v>190</v>
      </c>
      <c r="F143" s="1">
        <f t="shared" si="11"/>
        <v>190</v>
      </c>
      <c r="G143" t="s">
        <v>45</v>
      </c>
      <c r="I143" t="s">
        <v>46</v>
      </c>
      <c r="J143" t="s">
        <v>17</v>
      </c>
      <c r="K143">
        <v>21</v>
      </c>
      <c r="L143">
        <v>1</v>
      </c>
      <c r="M143">
        <v>2006</v>
      </c>
      <c r="O143" t="s">
        <v>41</v>
      </c>
      <c r="P143" t="s">
        <v>174</v>
      </c>
      <c r="T143">
        <v>0</v>
      </c>
      <c r="V143" t="s">
        <v>48</v>
      </c>
      <c r="W143">
        <v>41</v>
      </c>
      <c r="AA143">
        <v>1</v>
      </c>
      <c r="AB143">
        <v>100</v>
      </c>
      <c r="AC143" t="s">
        <v>829</v>
      </c>
      <c r="AD143" s="25" t="s">
        <v>298</v>
      </c>
    </row>
    <row r="144" spans="1:30" ht="30" outlineLevel="2" x14ac:dyDescent="0.25">
      <c r="A144" t="s">
        <v>1119</v>
      </c>
      <c r="B144">
        <v>23</v>
      </c>
      <c r="C144">
        <v>41</v>
      </c>
      <c r="D144">
        <v>190</v>
      </c>
      <c r="F144" s="1">
        <f t="shared" si="11"/>
        <v>190</v>
      </c>
      <c r="G144" t="s">
        <v>45</v>
      </c>
      <c r="I144" t="s">
        <v>46</v>
      </c>
      <c r="J144" t="s">
        <v>17</v>
      </c>
      <c r="K144">
        <v>21</v>
      </c>
      <c r="L144">
        <v>1</v>
      </c>
      <c r="M144">
        <v>2006</v>
      </c>
      <c r="O144" t="s">
        <v>41</v>
      </c>
      <c r="P144" t="s">
        <v>174</v>
      </c>
      <c r="T144">
        <v>0</v>
      </c>
      <c r="V144" t="s">
        <v>48</v>
      </c>
      <c r="W144">
        <v>41</v>
      </c>
      <c r="AA144">
        <v>1</v>
      </c>
      <c r="AB144">
        <v>132</v>
      </c>
      <c r="AC144" t="s">
        <v>1120</v>
      </c>
      <c r="AD144" s="25" t="s">
        <v>1107</v>
      </c>
    </row>
    <row r="145" spans="1:30" ht="30" outlineLevel="2" x14ac:dyDescent="0.25">
      <c r="A145" t="s">
        <v>1372</v>
      </c>
      <c r="B145">
        <v>30</v>
      </c>
      <c r="C145">
        <v>41</v>
      </c>
      <c r="D145">
        <v>195</v>
      </c>
      <c r="F145" s="1">
        <f t="shared" si="11"/>
        <v>195</v>
      </c>
      <c r="G145" t="s">
        <v>45</v>
      </c>
      <c r="I145" t="s">
        <v>46</v>
      </c>
      <c r="J145" t="s">
        <v>17</v>
      </c>
      <c r="K145">
        <v>21</v>
      </c>
      <c r="L145">
        <v>1</v>
      </c>
      <c r="M145">
        <v>2006</v>
      </c>
      <c r="O145" t="s">
        <v>41</v>
      </c>
      <c r="P145" t="s">
        <v>174</v>
      </c>
      <c r="T145">
        <v>0</v>
      </c>
      <c r="V145" t="s">
        <v>48</v>
      </c>
      <c r="W145">
        <v>41</v>
      </c>
      <c r="AA145">
        <v>1</v>
      </c>
      <c r="AB145">
        <v>129</v>
      </c>
      <c r="AC145" t="s">
        <v>1373</v>
      </c>
      <c r="AD145" s="25" t="s">
        <v>1371</v>
      </c>
    </row>
    <row r="146" spans="1:30" ht="30" outlineLevel="2" x14ac:dyDescent="0.25">
      <c r="A146" t="s">
        <v>2030</v>
      </c>
      <c r="B146">
        <v>37</v>
      </c>
      <c r="C146">
        <v>41</v>
      </c>
      <c r="D146">
        <v>165</v>
      </c>
      <c r="F146" s="1">
        <f t="shared" si="11"/>
        <v>165</v>
      </c>
      <c r="G146" t="s">
        <v>45</v>
      </c>
      <c r="I146" t="s">
        <v>46</v>
      </c>
      <c r="J146" t="s">
        <v>17</v>
      </c>
      <c r="K146">
        <v>21</v>
      </c>
      <c r="L146">
        <v>1</v>
      </c>
      <c r="M146">
        <v>2006</v>
      </c>
      <c r="O146" t="s">
        <v>41</v>
      </c>
      <c r="P146" t="s">
        <v>174</v>
      </c>
      <c r="T146">
        <v>0</v>
      </c>
      <c r="V146" t="s">
        <v>2031</v>
      </c>
      <c r="W146">
        <v>41</v>
      </c>
      <c r="AA146">
        <v>1</v>
      </c>
      <c r="AB146">
        <v>117</v>
      </c>
      <c r="AC146" t="s">
        <v>2032</v>
      </c>
      <c r="AD146" s="25" t="s">
        <v>2015</v>
      </c>
    </row>
    <row r="147" spans="1:30" ht="30" outlineLevel="2" x14ac:dyDescent="0.25">
      <c r="A147" t="s">
        <v>2198</v>
      </c>
      <c r="B147">
        <v>22</v>
      </c>
      <c r="C147">
        <v>41</v>
      </c>
      <c r="D147">
        <v>190</v>
      </c>
      <c r="F147" s="1">
        <f t="shared" si="11"/>
        <v>190</v>
      </c>
      <c r="G147" t="s">
        <v>45</v>
      </c>
      <c r="I147" t="s">
        <v>46</v>
      </c>
      <c r="J147" t="s">
        <v>17</v>
      </c>
      <c r="K147">
        <v>7</v>
      </c>
      <c r="L147">
        <v>1</v>
      </c>
      <c r="M147">
        <v>2006</v>
      </c>
      <c r="O147" t="s">
        <v>41</v>
      </c>
      <c r="P147" t="s">
        <v>174</v>
      </c>
      <c r="T147">
        <v>0</v>
      </c>
      <c r="V147" t="s">
        <v>48</v>
      </c>
      <c r="W147">
        <v>41</v>
      </c>
      <c r="AA147">
        <v>1</v>
      </c>
      <c r="AB147">
        <v>119</v>
      </c>
      <c r="AC147" t="s">
        <v>2199</v>
      </c>
      <c r="AD147" s="25" t="s">
        <v>2195</v>
      </c>
    </row>
    <row r="148" spans="1:30" ht="45" outlineLevel="2" x14ac:dyDescent="0.25">
      <c r="A148" t="s">
        <v>2637</v>
      </c>
      <c r="B148">
        <v>5</v>
      </c>
      <c r="C148">
        <v>41</v>
      </c>
      <c r="D148">
        <v>212.5</v>
      </c>
      <c r="F148" s="1">
        <f t="shared" si="11"/>
        <v>212.5</v>
      </c>
      <c r="G148" t="s">
        <v>45</v>
      </c>
      <c r="I148" t="s">
        <v>46</v>
      </c>
      <c r="J148" t="s">
        <v>17</v>
      </c>
      <c r="K148">
        <v>21</v>
      </c>
      <c r="L148">
        <v>1</v>
      </c>
      <c r="M148">
        <v>2006</v>
      </c>
      <c r="O148" t="s">
        <v>41</v>
      </c>
      <c r="P148" t="s">
        <v>174</v>
      </c>
      <c r="S148" t="s">
        <v>47</v>
      </c>
      <c r="T148">
        <v>0</v>
      </c>
      <c r="V148" t="s">
        <v>97</v>
      </c>
      <c r="W148">
        <v>41</v>
      </c>
      <c r="AA148">
        <v>1</v>
      </c>
      <c r="AB148">
        <v>108</v>
      </c>
      <c r="AC148" t="s">
        <v>2638</v>
      </c>
      <c r="AD148" s="25" t="s">
        <v>2619</v>
      </c>
    </row>
    <row r="149" spans="1:30" ht="45" outlineLevel="2" x14ac:dyDescent="0.25">
      <c r="A149" t="s">
        <v>2793</v>
      </c>
      <c r="B149">
        <v>18</v>
      </c>
      <c r="C149">
        <v>41</v>
      </c>
      <c r="D149">
        <v>212.5</v>
      </c>
      <c r="F149" s="1">
        <f t="shared" si="11"/>
        <v>212.5</v>
      </c>
      <c r="G149" t="s">
        <v>45</v>
      </c>
      <c r="I149" t="s">
        <v>46</v>
      </c>
      <c r="J149" t="s">
        <v>17</v>
      </c>
      <c r="K149">
        <v>21</v>
      </c>
      <c r="L149">
        <v>5</v>
      </c>
      <c r="M149">
        <v>2006</v>
      </c>
      <c r="O149" t="s">
        <v>41</v>
      </c>
      <c r="P149" t="s">
        <v>174</v>
      </c>
      <c r="T149">
        <v>0</v>
      </c>
      <c r="V149" t="s">
        <v>48</v>
      </c>
      <c r="W149">
        <v>41</v>
      </c>
      <c r="AA149">
        <v>1</v>
      </c>
      <c r="AB149">
        <v>112</v>
      </c>
      <c r="AC149" t="s">
        <v>2794</v>
      </c>
      <c r="AD149" s="25" t="s">
        <v>2778</v>
      </c>
    </row>
    <row r="150" spans="1:30" outlineLevel="2" x14ac:dyDescent="0.25">
      <c r="A150">
        <v>14</v>
      </c>
      <c r="C150">
        <v>41</v>
      </c>
      <c r="D150">
        <v>225</v>
      </c>
      <c r="F150" s="1">
        <f t="shared" si="11"/>
        <v>225</v>
      </c>
      <c r="G150" t="s">
        <v>45</v>
      </c>
      <c r="H150" t="s">
        <v>3135</v>
      </c>
      <c r="I150" t="s">
        <v>46</v>
      </c>
      <c r="J150" t="s">
        <v>17</v>
      </c>
      <c r="K150">
        <v>2006</v>
      </c>
      <c r="L150" t="s">
        <v>2880</v>
      </c>
      <c r="M150" t="s">
        <v>2872</v>
      </c>
      <c r="N150" t="s">
        <v>2851</v>
      </c>
      <c r="P150" t="s">
        <v>3136</v>
      </c>
      <c r="Q150" t="s">
        <v>1610</v>
      </c>
      <c r="R150" t="s">
        <v>3128</v>
      </c>
      <c r="AA150">
        <v>1</v>
      </c>
    </row>
    <row r="151" spans="1:30" outlineLevel="1" x14ac:dyDescent="0.25">
      <c r="C151" s="5" t="s">
        <v>3356</v>
      </c>
      <c r="D151">
        <f>SUBTOTAL(9,D141:D150)</f>
        <v>2015</v>
      </c>
      <c r="E151">
        <f>SUBTOTAL(9,E141:E150)</f>
        <v>0</v>
      </c>
      <c r="F151" s="1">
        <f>SUBTOTAL(9,F141:F150)</f>
        <v>2015</v>
      </c>
      <c r="AA151">
        <f>SUBTOTAL(9,AA141:AA150)</f>
        <v>10</v>
      </c>
    </row>
    <row r="152" spans="1:30" ht="30" outlineLevel="2" x14ac:dyDescent="0.25">
      <c r="A152" t="s">
        <v>179</v>
      </c>
      <c r="B152">
        <v>20</v>
      </c>
      <c r="C152">
        <v>49</v>
      </c>
      <c r="D152">
        <v>180</v>
      </c>
      <c r="F152" s="1">
        <f t="shared" ref="F152:F160" si="12">SUM(D152-E152)</f>
        <v>180</v>
      </c>
      <c r="G152" t="s">
        <v>180</v>
      </c>
      <c r="I152" t="s">
        <v>181</v>
      </c>
      <c r="J152" t="s">
        <v>17</v>
      </c>
      <c r="K152">
        <v>15</v>
      </c>
      <c r="L152">
        <v>3</v>
      </c>
      <c r="M152">
        <v>2004</v>
      </c>
      <c r="O152" t="s">
        <v>25</v>
      </c>
      <c r="P152" t="s">
        <v>174</v>
      </c>
      <c r="T152">
        <v>0</v>
      </c>
      <c r="V152" t="s">
        <v>48</v>
      </c>
      <c r="W152">
        <v>49</v>
      </c>
      <c r="AA152">
        <v>1</v>
      </c>
      <c r="AB152">
        <v>98</v>
      </c>
      <c r="AC152" t="s">
        <v>182</v>
      </c>
      <c r="AD152" s="25" t="s">
        <v>162</v>
      </c>
    </row>
    <row r="153" spans="1:30" outlineLevel="2" x14ac:dyDescent="0.25">
      <c r="A153" t="s">
        <v>318</v>
      </c>
      <c r="B153">
        <v>41</v>
      </c>
      <c r="C153">
        <v>49</v>
      </c>
      <c r="D153">
        <v>140</v>
      </c>
      <c r="F153" s="1">
        <f t="shared" si="12"/>
        <v>140</v>
      </c>
      <c r="G153" t="s">
        <v>180</v>
      </c>
      <c r="I153" t="s">
        <v>181</v>
      </c>
      <c r="J153" t="s">
        <v>17</v>
      </c>
      <c r="K153">
        <v>15</v>
      </c>
      <c r="L153">
        <v>3</v>
      </c>
      <c r="M153">
        <v>2004</v>
      </c>
      <c r="O153" t="s">
        <v>25</v>
      </c>
      <c r="P153" t="s">
        <v>174</v>
      </c>
      <c r="T153">
        <v>0</v>
      </c>
      <c r="V153" t="s">
        <v>48</v>
      </c>
      <c r="W153">
        <v>49</v>
      </c>
      <c r="AA153">
        <v>1</v>
      </c>
      <c r="AB153">
        <v>99</v>
      </c>
      <c r="AC153" t="s">
        <v>319</v>
      </c>
      <c r="AD153" s="25" t="s">
        <v>298</v>
      </c>
    </row>
    <row r="154" spans="1:30" ht="30" outlineLevel="2" x14ac:dyDescent="0.25">
      <c r="A154" t="s">
        <v>559</v>
      </c>
      <c r="B154">
        <v>27</v>
      </c>
      <c r="C154">
        <v>49</v>
      </c>
      <c r="D154">
        <v>145</v>
      </c>
      <c r="F154" s="1">
        <f t="shared" si="12"/>
        <v>145</v>
      </c>
      <c r="G154" t="s">
        <v>180</v>
      </c>
      <c r="I154" t="s">
        <v>181</v>
      </c>
      <c r="J154" t="s">
        <v>17</v>
      </c>
      <c r="K154">
        <v>15</v>
      </c>
      <c r="L154">
        <v>3</v>
      </c>
      <c r="M154">
        <v>2004</v>
      </c>
      <c r="O154" t="s">
        <v>25</v>
      </c>
      <c r="P154" t="s">
        <v>174</v>
      </c>
      <c r="S154" t="s">
        <v>47</v>
      </c>
      <c r="T154">
        <v>0</v>
      </c>
      <c r="V154" t="s">
        <v>48</v>
      </c>
      <c r="W154">
        <v>49</v>
      </c>
      <c r="AA154">
        <v>1</v>
      </c>
      <c r="AB154">
        <v>105</v>
      </c>
      <c r="AC154" t="s">
        <v>560</v>
      </c>
      <c r="AD154" s="25" t="s">
        <v>511</v>
      </c>
    </row>
    <row r="155" spans="1:30" ht="30" outlineLevel="2" x14ac:dyDescent="0.25">
      <c r="A155" t="s">
        <v>1135</v>
      </c>
      <c r="B155">
        <v>26</v>
      </c>
      <c r="C155">
        <v>49</v>
      </c>
      <c r="D155">
        <v>180</v>
      </c>
      <c r="F155" s="1">
        <f t="shared" si="12"/>
        <v>180</v>
      </c>
      <c r="G155" t="s">
        <v>180</v>
      </c>
      <c r="I155" t="s">
        <v>181</v>
      </c>
      <c r="J155" t="s">
        <v>17</v>
      </c>
      <c r="K155">
        <v>15</v>
      </c>
      <c r="L155">
        <v>3</v>
      </c>
      <c r="M155">
        <v>2004</v>
      </c>
      <c r="O155" t="s">
        <v>25</v>
      </c>
      <c r="P155" t="s">
        <v>174</v>
      </c>
      <c r="T155">
        <v>0</v>
      </c>
      <c r="V155" t="s">
        <v>48</v>
      </c>
      <c r="W155">
        <v>49</v>
      </c>
      <c r="AA155">
        <v>1</v>
      </c>
      <c r="AB155">
        <v>132</v>
      </c>
      <c r="AC155" t="s">
        <v>1136</v>
      </c>
      <c r="AD155" s="25" t="s">
        <v>1107</v>
      </c>
    </row>
    <row r="156" spans="1:30" ht="30" outlineLevel="2" x14ac:dyDescent="0.25">
      <c r="A156" t="s">
        <v>1378</v>
      </c>
      <c r="B156">
        <v>31</v>
      </c>
      <c r="C156">
        <v>49</v>
      </c>
      <c r="D156">
        <v>180</v>
      </c>
      <c r="F156" s="1">
        <f t="shared" si="12"/>
        <v>180</v>
      </c>
      <c r="G156" t="s">
        <v>180</v>
      </c>
      <c r="I156" t="s">
        <v>181</v>
      </c>
      <c r="J156" t="s">
        <v>17</v>
      </c>
      <c r="K156">
        <v>15</v>
      </c>
      <c r="L156">
        <v>3</v>
      </c>
      <c r="M156">
        <v>2004</v>
      </c>
      <c r="O156" t="s">
        <v>25</v>
      </c>
      <c r="P156" t="s">
        <v>174</v>
      </c>
      <c r="T156">
        <v>0</v>
      </c>
      <c r="V156" t="s">
        <v>48</v>
      </c>
      <c r="W156">
        <v>49</v>
      </c>
      <c r="AA156">
        <v>1</v>
      </c>
      <c r="AB156">
        <v>129</v>
      </c>
      <c r="AC156" t="s">
        <v>1379</v>
      </c>
      <c r="AD156" s="25" t="s">
        <v>1371</v>
      </c>
    </row>
    <row r="157" spans="1:30" ht="45" outlineLevel="2" x14ac:dyDescent="0.25">
      <c r="A157" t="s">
        <v>2495</v>
      </c>
      <c r="B157">
        <v>20</v>
      </c>
      <c r="C157">
        <v>49</v>
      </c>
      <c r="D157">
        <v>165</v>
      </c>
      <c r="F157" s="1">
        <f t="shared" si="12"/>
        <v>165</v>
      </c>
      <c r="G157" t="s">
        <v>180</v>
      </c>
      <c r="I157" t="s">
        <v>181</v>
      </c>
      <c r="J157" t="s">
        <v>17</v>
      </c>
      <c r="K157">
        <v>15</v>
      </c>
      <c r="L157">
        <v>3</v>
      </c>
      <c r="M157">
        <v>2004</v>
      </c>
      <c r="O157" t="s">
        <v>25</v>
      </c>
      <c r="P157" t="s">
        <v>174</v>
      </c>
      <c r="T157">
        <v>0</v>
      </c>
      <c r="V157" t="s">
        <v>97</v>
      </c>
      <c r="W157">
        <v>49</v>
      </c>
      <c r="X157" t="s">
        <v>160</v>
      </c>
      <c r="AA157">
        <v>1</v>
      </c>
      <c r="AB157">
        <v>110</v>
      </c>
      <c r="AC157" t="s">
        <v>2496</v>
      </c>
      <c r="AD157" s="25" t="s">
        <v>2477</v>
      </c>
    </row>
    <row r="158" spans="1:30" ht="30" outlineLevel="2" x14ac:dyDescent="0.25">
      <c r="A158" t="s">
        <v>2702</v>
      </c>
      <c r="B158">
        <v>19</v>
      </c>
      <c r="C158">
        <v>49</v>
      </c>
      <c r="D158">
        <v>195</v>
      </c>
      <c r="F158" s="1">
        <f t="shared" si="12"/>
        <v>195</v>
      </c>
      <c r="G158" t="s">
        <v>180</v>
      </c>
      <c r="I158" t="s">
        <v>181</v>
      </c>
      <c r="J158" t="s">
        <v>17</v>
      </c>
      <c r="K158">
        <v>13</v>
      </c>
      <c r="L158">
        <v>3</v>
      </c>
      <c r="M158">
        <v>2004</v>
      </c>
      <c r="O158" t="s">
        <v>25</v>
      </c>
      <c r="P158" t="s">
        <v>174</v>
      </c>
      <c r="T158">
        <v>0</v>
      </c>
      <c r="V158" t="s">
        <v>48</v>
      </c>
      <c r="W158">
        <v>49</v>
      </c>
      <c r="AA158">
        <v>1</v>
      </c>
      <c r="AB158">
        <v>111</v>
      </c>
      <c r="AC158" t="s">
        <v>2703</v>
      </c>
      <c r="AD158" s="25" t="s">
        <v>2698</v>
      </c>
    </row>
    <row r="159" spans="1:30" outlineLevel="2" x14ac:dyDescent="0.25">
      <c r="A159">
        <v>43</v>
      </c>
      <c r="C159">
        <v>49</v>
      </c>
      <c r="D159">
        <v>165</v>
      </c>
      <c r="F159" s="1">
        <f t="shared" si="12"/>
        <v>165</v>
      </c>
      <c r="G159" t="s">
        <v>2893</v>
      </c>
      <c r="H159" t="s">
        <v>2894</v>
      </c>
      <c r="I159" t="s">
        <v>181</v>
      </c>
      <c r="J159" t="s">
        <v>17</v>
      </c>
      <c r="K159">
        <v>2004</v>
      </c>
      <c r="L159" t="s">
        <v>2880</v>
      </c>
      <c r="M159" t="s">
        <v>2872</v>
      </c>
      <c r="N159" t="s">
        <v>2851</v>
      </c>
      <c r="P159" t="s">
        <v>2895</v>
      </c>
      <c r="Q159" t="s">
        <v>1610</v>
      </c>
      <c r="R159" t="s">
        <v>2853</v>
      </c>
      <c r="AA159">
        <v>1</v>
      </c>
    </row>
    <row r="160" spans="1:30" ht="30" outlineLevel="2" x14ac:dyDescent="0.25">
      <c r="A160" t="s">
        <v>3247</v>
      </c>
      <c r="B160">
        <v>30</v>
      </c>
      <c r="C160">
        <v>49</v>
      </c>
      <c r="D160">
        <v>160</v>
      </c>
      <c r="F160" s="1">
        <f t="shared" si="12"/>
        <v>160</v>
      </c>
      <c r="G160" t="s">
        <v>180</v>
      </c>
      <c r="I160" t="s">
        <v>181</v>
      </c>
      <c r="J160" t="s">
        <v>17</v>
      </c>
      <c r="K160">
        <v>15</v>
      </c>
      <c r="L160">
        <v>3</v>
      </c>
      <c r="M160">
        <v>2004</v>
      </c>
      <c r="O160" t="s">
        <v>25</v>
      </c>
      <c r="P160" t="s">
        <v>174</v>
      </c>
      <c r="T160">
        <v>0</v>
      </c>
      <c r="V160" t="s">
        <v>3242</v>
      </c>
      <c r="W160">
        <v>49</v>
      </c>
      <c r="AA160">
        <v>1</v>
      </c>
      <c r="AB160">
        <v>113</v>
      </c>
      <c r="AC160" t="s">
        <v>3248</v>
      </c>
      <c r="AD160" s="25" t="s">
        <v>3226</v>
      </c>
    </row>
    <row r="161" spans="1:30" outlineLevel="1" x14ac:dyDescent="0.25">
      <c r="C161" s="5" t="s">
        <v>3361</v>
      </c>
      <c r="D161">
        <f>SUBTOTAL(9,D152:D160)</f>
        <v>1510</v>
      </c>
      <c r="E161">
        <f>SUBTOTAL(9,E152:E160)</f>
        <v>0</v>
      </c>
      <c r="F161" s="1">
        <f>SUBTOTAL(9,F152:F160)</f>
        <v>1510</v>
      </c>
      <c r="AA161">
        <f>SUBTOTAL(9,AA152:AA160)</f>
        <v>9</v>
      </c>
    </row>
    <row r="162" spans="1:30" ht="30" outlineLevel="2" x14ac:dyDescent="0.25">
      <c r="A162" t="s">
        <v>583</v>
      </c>
      <c r="B162">
        <v>29</v>
      </c>
      <c r="C162">
        <v>57</v>
      </c>
      <c r="D162">
        <v>125</v>
      </c>
      <c r="E162">
        <v>125</v>
      </c>
      <c r="F162" s="1">
        <f t="shared" ref="F162:F174" si="13">SUM(D162-E162)</f>
        <v>0</v>
      </c>
      <c r="G162" t="s">
        <v>199</v>
      </c>
      <c r="I162" t="s">
        <v>46</v>
      </c>
      <c r="J162" t="s">
        <v>17</v>
      </c>
      <c r="K162">
        <v>30</v>
      </c>
      <c r="L162">
        <v>8</v>
      </c>
      <c r="M162">
        <v>1957</v>
      </c>
      <c r="O162" t="s">
        <v>122</v>
      </c>
      <c r="P162" t="s">
        <v>174</v>
      </c>
      <c r="S162" t="s">
        <v>200</v>
      </c>
      <c r="T162">
        <v>0</v>
      </c>
      <c r="V162" t="s">
        <v>48</v>
      </c>
      <c r="W162">
        <v>57</v>
      </c>
      <c r="AA162">
        <v>1</v>
      </c>
      <c r="AB162">
        <v>105</v>
      </c>
      <c r="AC162" t="s">
        <v>584</v>
      </c>
      <c r="AD162" s="25" t="s">
        <v>511</v>
      </c>
    </row>
    <row r="163" spans="1:30" ht="30" outlineLevel="2" x14ac:dyDescent="0.25">
      <c r="A163" t="s">
        <v>2055</v>
      </c>
      <c r="B163">
        <v>40</v>
      </c>
      <c r="C163">
        <v>57</v>
      </c>
      <c r="D163">
        <v>125</v>
      </c>
      <c r="E163">
        <v>125</v>
      </c>
      <c r="F163" s="1">
        <f t="shared" si="13"/>
        <v>0</v>
      </c>
      <c r="G163" t="s">
        <v>199</v>
      </c>
      <c r="I163" t="s">
        <v>46</v>
      </c>
      <c r="J163" t="s">
        <v>17</v>
      </c>
      <c r="K163">
        <v>30</v>
      </c>
      <c r="L163">
        <v>8</v>
      </c>
      <c r="M163">
        <v>1957</v>
      </c>
      <c r="O163" t="s">
        <v>122</v>
      </c>
      <c r="P163" t="s">
        <v>174</v>
      </c>
      <c r="T163">
        <v>0</v>
      </c>
      <c r="V163" t="s">
        <v>2031</v>
      </c>
      <c r="W163">
        <v>57</v>
      </c>
      <c r="AA163">
        <v>1</v>
      </c>
      <c r="AB163">
        <v>117</v>
      </c>
      <c r="AC163" t="s">
        <v>2056</v>
      </c>
      <c r="AD163" s="25" t="s">
        <v>2015</v>
      </c>
    </row>
    <row r="164" spans="1:30" outlineLevel="2" x14ac:dyDescent="0.25">
      <c r="A164" t="s">
        <v>325</v>
      </c>
      <c r="B164">
        <v>39</v>
      </c>
      <c r="C164">
        <v>57</v>
      </c>
      <c r="D164">
        <v>130</v>
      </c>
      <c r="E164">
        <v>130</v>
      </c>
      <c r="F164" s="1">
        <f t="shared" si="13"/>
        <v>0</v>
      </c>
      <c r="G164" t="s">
        <v>199</v>
      </c>
      <c r="I164" t="s">
        <v>46</v>
      </c>
      <c r="J164" t="s">
        <v>17</v>
      </c>
      <c r="K164">
        <v>30</v>
      </c>
      <c r="L164">
        <v>8</v>
      </c>
      <c r="M164">
        <v>1957</v>
      </c>
      <c r="O164" s="2" t="s">
        <v>122</v>
      </c>
      <c r="P164" t="s">
        <v>174</v>
      </c>
      <c r="T164">
        <v>0</v>
      </c>
      <c r="V164" s="2" t="s">
        <v>48</v>
      </c>
      <c r="W164">
        <v>57</v>
      </c>
      <c r="AA164">
        <v>1</v>
      </c>
      <c r="AB164">
        <v>99</v>
      </c>
      <c r="AC164" t="s">
        <v>326</v>
      </c>
      <c r="AD164" s="25" t="s">
        <v>298</v>
      </c>
    </row>
    <row r="165" spans="1:30" ht="45" outlineLevel="2" x14ac:dyDescent="0.25">
      <c r="A165" t="s">
        <v>2512</v>
      </c>
      <c r="B165">
        <v>17</v>
      </c>
      <c r="C165">
        <v>57</v>
      </c>
      <c r="D165">
        <v>130</v>
      </c>
      <c r="F165" s="1">
        <f t="shared" si="13"/>
        <v>130</v>
      </c>
      <c r="G165" t="s">
        <v>199</v>
      </c>
      <c r="I165" t="s">
        <v>46</v>
      </c>
      <c r="J165" t="s">
        <v>17</v>
      </c>
      <c r="K165">
        <v>30</v>
      </c>
      <c r="L165">
        <v>8</v>
      </c>
      <c r="M165">
        <v>1957</v>
      </c>
      <c r="O165" t="s">
        <v>122</v>
      </c>
      <c r="P165" t="s">
        <v>174</v>
      </c>
      <c r="T165">
        <v>0</v>
      </c>
      <c r="V165" t="s">
        <v>97</v>
      </c>
      <c r="W165">
        <v>57</v>
      </c>
      <c r="X165" t="s">
        <v>58</v>
      </c>
      <c r="AA165">
        <v>1</v>
      </c>
      <c r="AB165">
        <v>110</v>
      </c>
      <c r="AC165" t="s">
        <v>2513</v>
      </c>
      <c r="AD165" s="25" t="s">
        <v>2477</v>
      </c>
    </row>
    <row r="166" spans="1:30" ht="30" outlineLevel="2" x14ac:dyDescent="0.25">
      <c r="A166" t="s">
        <v>3256</v>
      </c>
      <c r="B166">
        <v>33</v>
      </c>
      <c r="C166">
        <v>57</v>
      </c>
      <c r="D166">
        <v>145</v>
      </c>
      <c r="F166" s="1">
        <f t="shared" si="13"/>
        <v>145</v>
      </c>
      <c r="G166" t="s">
        <v>199</v>
      </c>
      <c r="I166" t="s">
        <v>46</v>
      </c>
      <c r="J166" t="s">
        <v>17</v>
      </c>
      <c r="K166">
        <v>30</v>
      </c>
      <c r="L166">
        <v>8</v>
      </c>
      <c r="M166">
        <v>1957</v>
      </c>
      <c r="O166" t="s">
        <v>122</v>
      </c>
      <c r="P166" t="s">
        <v>174</v>
      </c>
      <c r="T166">
        <v>0</v>
      </c>
      <c r="V166" t="s">
        <v>3242</v>
      </c>
      <c r="W166">
        <v>57</v>
      </c>
      <c r="AA166">
        <v>1</v>
      </c>
      <c r="AB166">
        <v>113</v>
      </c>
      <c r="AC166" t="s">
        <v>3257</v>
      </c>
      <c r="AD166" s="25" t="s">
        <v>3226</v>
      </c>
    </row>
    <row r="167" spans="1:30" ht="30" outlineLevel="2" x14ac:dyDescent="0.25">
      <c r="A167" t="s">
        <v>1850</v>
      </c>
      <c r="B167">
        <v>7</v>
      </c>
      <c r="C167">
        <v>57</v>
      </c>
      <c r="D167">
        <v>150</v>
      </c>
      <c r="F167" s="1">
        <f t="shared" si="13"/>
        <v>150</v>
      </c>
      <c r="G167" t="s">
        <v>199</v>
      </c>
      <c r="I167" t="s">
        <v>46</v>
      </c>
      <c r="J167" t="s">
        <v>17</v>
      </c>
      <c r="K167">
        <v>31</v>
      </c>
      <c r="L167">
        <v>8</v>
      </c>
      <c r="M167">
        <v>1957</v>
      </c>
      <c r="O167" t="s">
        <v>122</v>
      </c>
      <c r="P167" t="s">
        <v>174</v>
      </c>
      <c r="T167">
        <v>0</v>
      </c>
      <c r="V167" t="s">
        <v>48</v>
      </c>
      <c r="W167">
        <v>57</v>
      </c>
      <c r="AA167">
        <v>1</v>
      </c>
      <c r="AB167">
        <v>122</v>
      </c>
      <c r="AC167" t="s">
        <v>1851</v>
      </c>
      <c r="AD167" s="25" t="s">
        <v>1844</v>
      </c>
    </row>
    <row r="168" spans="1:30" outlineLevel="2" x14ac:dyDescent="0.25">
      <c r="A168">
        <v>80</v>
      </c>
      <c r="C168">
        <v>57</v>
      </c>
      <c r="D168">
        <v>150</v>
      </c>
      <c r="F168" s="1">
        <f t="shared" si="13"/>
        <v>150</v>
      </c>
      <c r="G168" t="s">
        <v>2922</v>
      </c>
      <c r="H168" t="s">
        <v>2923</v>
      </c>
      <c r="I168" t="s">
        <v>46</v>
      </c>
      <c r="J168" t="s">
        <v>17</v>
      </c>
      <c r="K168">
        <v>1957</v>
      </c>
      <c r="L168" t="s">
        <v>2880</v>
      </c>
      <c r="M168" t="s">
        <v>200</v>
      </c>
      <c r="N168" t="s">
        <v>2851</v>
      </c>
      <c r="P168" t="s">
        <v>2924</v>
      </c>
      <c r="Q168" t="s">
        <v>1610</v>
      </c>
      <c r="R168" t="s">
        <v>2853</v>
      </c>
      <c r="AA168">
        <v>1</v>
      </c>
    </row>
    <row r="169" spans="1:30" ht="30" outlineLevel="2" x14ac:dyDescent="0.25">
      <c r="A169" t="s">
        <v>198</v>
      </c>
      <c r="B169">
        <v>16</v>
      </c>
      <c r="C169">
        <v>57</v>
      </c>
      <c r="D169">
        <v>155</v>
      </c>
      <c r="F169" s="1">
        <f t="shared" si="13"/>
        <v>155</v>
      </c>
      <c r="G169" t="s">
        <v>199</v>
      </c>
      <c r="I169" t="s">
        <v>46</v>
      </c>
      <c r="J169" t="s">
        <v>17</v>
      </c>
      <c r="K169">
        <v>30</v>
      </c>
      <c r="L169">
        <v>8</v>
      </c>
      <c r="M169">
        <v>1959</v>
      </c>
      <c r="O169" t="s">
        <v>122</v>
      </c>
      <c r="P169" t="s">
        <v>174</v>
      </c>
      <c r="S169" t="s">
        <v>200</v>
      </c>
      <c r="T169">
        <v>0</v>
      </c>
      <c r="V169" t="s">
        <v>97</v>
      </c>
      <c r="W169">
        <v>59</v>
      </c>
      <c r="AA169">
        <v>1</v>
      </c>
      <c r="AB169">
        <v>98</v>
      </c>
      <c r="AC169" t="s">
        <v>201</v>
      </c>
      <c r="AD169" s="25" t="s">
        <v>162</v>
      </c>
    </row>
    <row r="170" spans="1:30" ht="30" outlineLevel="2" x14ac:dyDescent="0.25">
      <c r="A170" t="s">
        <v>1164</v>
      </c>
      <c r="B170">
        <v>30</v>
      </c>
      <c r="C170">
        <v>57</v>
      </c>
      <c r="D170">
        <v>160</v>
      </c>
      <c r="F170" s="1">
        <f t="shared" si="13"/>
        <v>160</v>
      </c>
      <c r="G170" t="s">
        <v>199</v>
      </c>
      <c r="I170" t="s">
        <v>46</v>
      </c>
      <c r="J170" t="s">
        <v>17</v>
      </c>
      <c r="K170">
        <v>30</v>
      </c>
      <c r="L170">
        <v>8</v>
      </c>
      <c r="M170">
        <v>1957</v>
      </c>
      <c r="O170" t="s">
        <v>122</v>
      </c>
      <c r="P170" t="s">
        <v>174</v>
      </c>
      <c r="T170">
        <v>0</v>
      </c>
      <c r="V170" t="s">
        <v>48</v>
      </c>
      <c r="W170">
        <v>57</v>
      </c>
      <c r="AA170">
        <v>1</v>
      </c>
      <c r="AB170">
        <v>132</v>
      </c>
      <c r="AC170" t="s">
        <v>1165</v>
      </c>
      <c r="AD170" s="25" t="s">
        <v>1107</v>
      </c>
    </row>
    <row r="171" spans="1:30" ht="30" outlineLevel="2" x14ac:dyDescent="0.25">
      <c r="A171" t="s">
        <v>1402</v>
      </c>
      <c r="B171">
        <v>40</v>
      </c>
      <c r="C171">
        <v>57</v>
      </c>
      <c r="D171">
        <v>160</v>
      </c>
      <c r="F171" s="1">
        <f t="shared" si="13"/>
        <v>160</v>
      </c>
      <c r="G171" t="s">
        <v>199</v>
      </c>
      <c r="I171" t="s">
        <v>46</v>
      </c>
      <c r="J171" t="s">
        <v>17</v>
      </c>
      <c r="K171">
        <v>30</v>
      </c>
      <c r="L171">
        <v>8</v>
      </c>
      <c r="M171">
        <v>1957</v>
      </c>
      <c r="O171" t="s">
        <v>122</v>
      </c>
      <c r="P171" t="s">
        <v>174</v>
      </c>
      <c r="T171">
        <v>0</v>
      </c>
      <c r="V171" t="s">
        <v>48</v>
      </c>
      <c r="W171">
        <v>57</v>
      </c>
      <c r="AA171">
        <v>1</v>
      </c>
      <c r="AB171">
        <v>129</v>
      </c>
      <c r="AC171" t="s">
        <v>1403</v>
      </c>
      <c r="AD171" s="25" t="s">
        <v>1371</v>
      </c>
    </row>
    <row r="172" spans="1:30" ht="45" outlineLevel="2" x14ac:dyDescent="0.25">
      <c r="A172" t="s">
        <v>1896</v>
      </c>
      <c r="B172">
        <v>39</v>
      </c>
      <c r="C172">
        <v>57</v>
      </c>
      <c r="D172">
        <v>165</v>
      </c>
      <c r="F172" s="1">
        <f t="shared" si="13"/>
        <v>165</v>
      </c>
      <c r="G172" t="s">
        <v>199</v>
      </c>
      <c r="I172" t="s">
        <v>46</v>
      </c>
      <c r="J172" t="s">
        <v>17</v>
      </c>
      <c r="K172">
        <v>30</v>
      </c>
      <c r="L172">
        <v>8</v>
      </c>
      <c r="M172">
        <v>1957</v>
      </c>
      <c r="O172" t="s">
        <v>122</v>
      </c>
      <c r="P172" t="s">
        <v>174</v>
      </c>
      <c r="T172">
        <v>0</v>
      </c>
      <c r="V172" t="s">
        <v>48</v>
      </c>
      <c r="W172">
        <v>57</v>
      </c>
      <c r="AA172">
        <v>1</v>
      </c>
      <c r="AB172">
        <v>120</v>
      </c>
      <c r="AC172" t="s">
        <v>1897</v>
      </c>
      <c r="AD172" s="25" t="s">
        <v>1881</v>
      </c>
    </row>
    <row r="173" spans="1:30" ht="30" outlineLevel="2" x14ac:dyDescent="0.25">
      <c r="A173" t="s">
        <v>2710</v>
      </c>
      <c r="B173">
        <v>22</v>
      </c>
      <c r="C173">
        <v>57</v>
      </c>
      <c r="D173">
        <v>175</v>
      </c>
      <c r="F173" s="1">
        <f t="shared" si="13"/>
        <v>175</v>
      </c>
      <c r="G173" t="s">
        <v>199</v>
      </c>
      <c r="I173" t="s">
        <v>46</v>
      </c>
      <c r="J173" t="s">
        <v>17</v>
      </c>
      <c r="K173">
        <v>30</v>
      </c>
      <c r="L173">
        <v>8</v>
      </c>
      <c r="M173">
        <v>1957</v>
      </c>
      <c r="O173" t="s">
        <v>122</v>
      </c>
      <c r="P173" t="s">
        <v>174</v>
      </c>
      <c r="T173">
        <v>0</v>
      </c>
      <c r="V173" t="s">
        <v>48</v>
      </c>
      <c r="W173">
        <v>57</v>
      </c>
      <c r="AA173">
        <v>1</v>
      </c>
      <c r="AB173">
        <v>111</v>
      </c>
      <c r="AC173" t="s">
        <v>2711</v>
      </c>
      <c r="AD173" s="25" t="s">
        <v>2698</v>
      </c>
    </row>
    <row r="174" spans="1:30" outlineLevel="2" x14ac:dyDescent="0.25">
      <c r="A174" t="s">
        <v>802</v>
      </c>
      <c r="B174">
        <v>7</v>
      </c>
      <c r="C174">
        <v>57</v>
      </c>
      <c r="D174">
        <v>185</v>
      </c>
      <c r="F174" s="1">
        <f t="shared" si="13"/>
        <v>185</v>
      </c>
      <c r="G174" t="s">
        <v>199</v>
      </c>
      <c r="I174" t="s">
        <v>46</v>
      </c>
      <c r="J174" t="s">
        <v>17</v>
      </c>
      <c r="K174">
        <v>1957</v>
      </c>
      <c r="L174" t="s">
        <v>122</v>
      </c>
      <c r="M174" t="s">
        <v>349</v>
      </c>
      <c r="AA174">
        <v>1</v>
      </c>
    </row>
    <row r="175" spans="1:30" outlineLevel="1" x14ac:dyDescent="0.25">
      <c r="C175" s="5" t="s">
        <v>3366</v>
      </c>
      <c r="D175">
        <f>SUBTOTAL(9,D162:D174)</f>
        <v>1955</v>
      </c>
      <c r="E175">
        <f>SUBTOTAL(9,E162:E174)</f>
        <v>380</v>
      </c>
      <c r="F175" s="1">
        <f>SUBTOTAL(9,F162:F174)</f>
        <v>1575</v>
      </c>
      <c r="AA175">
        <f>SUBTOTAL(9,AA162:AA174)</f>
        <v>13</v>
      </c>
    </row>
    <row r="176" spans="1:30" ht="30" outlineLevel="2" x14ac:dyDescent="0.25">
      <c r="A176" t="s">
        <v>1412</v>
      </c>
      <c r="B176">
        <v>0</v>
      </c>
      <c r="C176">
        <v>58</v>
      </c>
      <c r="D176">
        <v>140</v>
      </c>
      <c r="F176" s="1">
        <f>SUM(D176-E176)</f>
        <v>140</v>
      </c>
      <c r="G176" t="s">
        <v>1413</v>
      </c>
      <c r="I176" t="s">
        <v>157</v>
      </c>
      <c r="J176" t="s">
        <v>17</v>
      </c>
      <c r="K176">
        <v>16</v>
      </c>
      <c r="L176">
        <v>10</v>
      </c>
      <c r="M176">
        <v>1958</v>
      </c>
      <c r="O176" t="s">
        <v>122</v>
      </c>
      <c r="P176" t="s">
        <v>165</v>
      </c>
      <c r="T176">
        <v>0</v>
      </c>
      <c r="V176" t="s">
        <v>1414</v>
      </c>
      <c r="W176">
        <v>58</v>
      </c>
      <c r="Y176" t="s">
        <v>122</v>
      </c>
      <c r="AA176">
        <v>1</v>
      </c>
      <c r="AB176">
        <v>129</v>
      </c>
      <c r="AC176" t="s">
        <v>1415</v>
      </c>
      <c r="AD176" s="25" t="s">
        <v>1371</v>
      </c>
    </row>
    <row r="177" spans="1:30" ht="30" outlineLevel="2" x14ac:dyDescent="0.25">
      <c r="A177" t="s">
        <v>2723</v>
      </c>
      <c r="B177">
        <v>30</v>
      </c>
      <c r="C177">
        <v>58</v>
      </c>
      <c r="D177">
        <v>150</v>
      </c>
      <c r="F177" s="1">
        <f>SUM(D177-E177)</f>
        <v>150</v>
      </c>
      <c r="G177" t="s">
        <v>1413</v>
      </c>
      <c r="H177" t="s">
        <v>203</v>
      </c>
      <c r="I177" t="s">
        <v>157</v>
      </c>
      <c r="J177" t="s">
        <v>17</v>
      </c>
      <c r="K177">
        <v>17</v>
      </c>
      <c r="L177">
        <v>11</v>
      </c>
      <c r="M177">
        <v>1958</v>
      </c>
      <c r="N177">
        <v>1711958825053</v>
      </c>
      <c r="O177" t="s">
        <v>122</v>
      </c>
      <c r="P177" t="s">
        <v>835</v>
      </c>
      <c r="Q177">
        <v>638517062</v>
      </c>
      <c r="R177" t="s">
        <v>2724</v>
      </c>
      <c r="S177" t="s">
        <v>53</v>
      </c>
      <c r="T177">
        <v>24300</v>
      </c>
      <c r="U177" t="s">
        <v>20</v>
      </c>
      <c r="V177" t="s">
        <v>2725</v>
      </c>
      <c r="W177">
        <v>58</v>
      </c>
      <c r="X177" t="s">
        <v>58</v>
      </c>
      <c r="Y177">
        <v>63506187</v>
      </c>
      <c r="AA177">
        <v>1</v>
      </c>
      <c r="AB177">
        <v>111</v>
      </c>
      <c r="AC177" t="s">
        <v>2726</v>
      </c>
      <c r="AD177" s="25" t="s">
        <v>2698</v>
      </c>
    </row>
    <row r="178" spans="1:30" outlineLevel="1" x14ac:dyDescent="0.25">
      <c r="C178" s="5" t="s">
        <v>3367</v>
      </c>
      <c r="D178">
        <f>SUBTOTAL(9,D176:D177)</f>
        <v>290</v>
      </c>
      <c r="E178">
        <f>SUBTOTAL(9,E176:E177)</f>
        <v>0</v>
      </c>
      <c r="F178" s="1">
        <f>SUBTOTAL(9,F176:F177)</f>
        <v>290</v>
      </c>
      <c r="AA178">
        <f>SUBTOTAL(9,AA176:AA177)</f>
        <v>2</v>
      </c>
    </row>
    <row r="179" spans="1:30" outlineLevel="2" x14ac:dyDescent="0.25">
      <c r="A179" t="s">
        <v>342</v>
      </c>
      <c r="B179">
        <v>50</v>
      </c>
      <c r="C179">
        <v>59</v>
      </c>
      <c r="D179">
        <v>120</v>
      </c>
      <c r="F179" s="1">
        <f>SUM(D179-E179)</f>
        <v>120</v>
      </c>
      <c r="G179" t="s">
        <v>343</v>
      </c>
      <c r="H179" t="s">
        <v>344</v>
      </c>
      <c r="I179" t="s">
        <v>345</v>
      </c>
      <c r="J179" t="s">
        <v>17</v>
      </c>
      <c r="K179">
        <v>13</v>
      </c>
      <c r="L179">
        <v>1</v>
      </c>
      <c r="M179">
        <v>1959</v>
      </c>
      <c r="N179">
        <v>1301959805028</v>
      </c>
      <c r="O179" t="s">
        <v>122</v>
      </c>
      <c r="P179" t="s">
        <v>346</v>
      </c>
      <c r="Q179">
        <v>631021996</v>
      </c>
      <c r="R179" t="s">
        <v>347</v>
      </c>
      <c r="S179" t="s">
        <v>348</v>
      </c>
      <c r="T179">
        <v>24400</v>
      </c>
      <c r="U179" t="s">
        <v>20</v>
      </c>
      <c r="V179" t="s">
        <v>349</v>
      </c>
      <c r="W179">
        <v>59</v>
      </c>
      <c r="X179" t="s">
        <v>291</v>
      </c>
      <c r="Y179" t="s">
        <v>350</v>
      </c>
      <c r="AA179">
        <v>1</v>
      </c>
      <c r="AB179">
        <v>99</v>
      </c>
      <c r="AC179" t="s">
        <v>351</v>
      </c>
      <c r="AD179" s="25" t="s">
        <v>298</v>
      </c>
    </row>
    <row r="180" spans="1:30" ht="30" outlineLevel="2" x14ac:dyDescent="0.25">
      <c r="A180" t="s">
        <v>1175</v>
      </c>
      <c r="B180">
        <v>14</v>
      </c>
      <c r="C180">
        <v>59</v>
      </c>
      <c r="D180">
        <v>155</v>
      </c>
      <c r="F180" s="1">
        <f>SUM(D180-E180)</f>
        <v>155</v>
      </c>
      <c r="G180" t="s">
        <v>343</v>
      </c>
      <c r="H180" t="s">
        <v>344</v>
      </c>
      <c r="I180" t="s">
        <v>345</v>
      </c>
      <c r="J180" t="s">
        <v>17</v>
      </c>
      <c r="K180">
        <v>13</v>
      </c>
      <c r="L180">
        <v>1</v>
      </c>
      <c r="M180">
        <v>1959</v>
      </c>
      <c r="N180">
        <v>1301959805028</v>
      </c>
      <c r="O180" t="s">
        <v>122</v>
      </c>
      <c r="P180" t="s">
        <v>346</v>
      </c>
      <c r="Q180">
        <v>631021996</v>
      </c>
      <c r="R180" t="s">
        <v>347</v>
      </c>
      <c r="S180" t="s">
        <v>1176</v>
      </c>
      <c r="T180">
        <v>24400</v>
      </c>
      <c r="U180" t="s">
        <v>20</v>
      </c>
      <c r="V180" t="s">
        <v>349</v>
      </c>
      <c r="W180">
        <v>59</v>
      </c>
      <c r="X180" t="s">
        <v>291</v>
      </c>
      <c r="Y180" t="s">
        <v>1177</v>
      </c>
      <c r="Z180" t="s">
        <v>1178</v>
      </c>
      <c r="AA180">
        <v>1</v>
      </c>
      <c r="AB180">
        <v>132</v>
      </c>
      <c r="AC180" t="s">
        <v>1179</v>
      </c>
      <c r="AD180" s="25" t="s">
        <v>1107</v>
      </c>
    </row>
    <row r="181" spans="1:30" outlineLevel="2" x14ac:dyDescent="0.25">
      <c r="A181">
        <v>117</v>
      </c>
      <c r="C181">
        <v>59</v>
      </c>
      <c r="D181">
        <v>130</v>
      </c>
      <c r="F181" s="1">
        <f>SUM(D181-E181)</f>
        <v>130</v>
      </c>
      <c r="G181" t="s">
        <v>2959</v>
      </c>
      <c r="H181" t="s">
        <v>2960</v>
      </c>
      <c r="I181" t="s">
        <v>345</v>
      </c>
      <c r="J181" t="s">
        <v>17</v>
      </c>
      <c r="K181">
        <v>1959</v>
      </c>
      <c r="L181" t="s">
        <v>2955</v>
      </c>
      <c r="M181" t="s">
        <v>2907</v>
      </c>
      <c r="N181" t="s">
        <v>2851</v>
      </c>
      <c r="P181" t="s">
        <v>2961</v>
      </c>
      <c r="Q181" t="s">
        <v>1610</v>
      </c>
      <c r="R181" t="s">
        <v>2853</v>
      </c>
      <c r="AA181">
        <v>1</v>
      </c>
    </row>
    <row r="182" spans="1:30" outlineLevel="1" x14ac:dyDescent="0.25">
      <c r="C182" s="5" t="s">
        <v>3368</v>
      </c>
      <c r="D182">
        <f>SUBTOTAL(9,D179:D181)</f>
        <v>405</v>
      </c>
      <c r="E182">
        <f>SUBTOTAL(9,E179:E181)</f>
        <v>0</v>
      </c>
      <c r="F182" s="1">
        <f>SUBTOTAL(9,F179:F181)</f>
        <v>405</v>
      </c>
      <c r="AA182">
        <f>SUBTOTAL(9,AA179:AA181)</f>
        <v>3</v>
      </c>
    </row>
    <row r="183" spans="1:30" ht="30" outlineLevel="2" x14ac:dyDescent="0.25">
      <c r="A183" t="s">
        <v>2072</v>
      </c>
      <c r="B183">
        <v>18</v>
      </c>
      <c r="C183">
        <v>60</v>
      </c>
      <c r="D183">
        <v>110</v>
      </c>
      <c r="F183" s="1">
        <f>SUM(D183-E183)</f>
        <v>110</v>
      </c>
      <c r="G183" t="s">
        <v>598</v>
      </c>
      <c r="I183" t="s">
        <v>599</v>
      </c>
      <c r="J183" t="s">
        <v>17</v>
      </c>
      <c r="K183">
        <v>8</v>
      </c>
      <c r="L183">
        <v>4</v>
      </c>
      <c r="M183">
        <v>1960</v>
      </c>
      <c r="O183" t="s">
        <v>100</v>
      </c>
      <c r="P183" t="s">
        <v>213</v>
      </c>
      <c r="S183" t="s">
        <v>691</v>
      </c>
      <c r="T183">
        <v>0</v>
      </c>
      <c r="U183" t="s">
        <v>600</v>
      </c>
      <c r="V183" t="s">
        <v>691</v>
      </c>
      <c r="W183">
        <v>143</v>
      </c>
      <c r="AA183">
        <v>1</v>
      </c>
      <c r="AB183">
        <v>117</v>
      </c>
      <c r="AC183" t="s">
        <v>2073</v>
      </c>
      <c r="AD183" s="25" t="s">
        <v>2015</v>
      </c>
    </row>
    <row r="184" spans="1:30" ht="30" outlineLevel="2" x14ac:dyDescent="0.25">
      <c r="A184" t="s">
        <v>2241</v>
      </c>
      <c r="B184">
        <v>0</v>
      </c>
      <c r="C184">
        <v>60</v>
      </c>
      <c r="D184">
        <v>145</v>
      </c>
      <c r="F184" s="1">
        <f>SUM(D184-E184)</f>
        <v>145</v>
      </c>
      <c r="G184" t="s">
        <v>598</v>
      </c>
      <c r="I184" t="s">
        <v>599</v>
      </c>
      <c r="J184" t="s">
        <v>17</v>
      </c>
      <c r="K184">
        <v>16</v>
      </c>
      <c r="L184">
        <v>8</v>
      </c>
      <c r="M184">
        <v>1960</v>
      </c>
      <c r="O184" t="s">
        <v>100</v>
      </c>
      <c r="P184" t="s">
        <v>165</v>
      </c>
      <c r="T184">
        <v>0</v>
      </c>
      <c r="W184">
        <v>132</v>
      </c>
      <c r="AA184">
        <v>1</v>
      </c>
      <c r="AB184">
        <v>119</v>
      </c>
      <c r="AC184" t="s">
        <v>2242</v>
      </c>
      <c r="AD184" s="25" t="s">
        <v>2195</v>
      </c>
    </row>
    <row r="185" spans="1:30" outlineLevel="2" x14ac:dyDescent="0.25">
      <c r="A185" t="s">
        <v>2364</v>
      </c>
      <c r="B185">
        <v>17</v>
      </c>
      <c r="C185">
        <v>60</v>
      </c>
      <c r="D185">
        <v>135</v>
      </c>
      <c r="F185" s="1">
        <f>SUM(D185-E185)</f>
        <v>135</v>
      </c>
      <c r="G185" t="s">
        <v>195</v>
      </c>
      <c r="I185" t="s">
        <v>599</v>
      </c>
      <c r="J185" t="s">
        <v>17</v>
      </c>
      <c r="K185">
        <v>16</v>
      </c>
      <c r="L185">
        <v>5</v>
      </c>
      <c r="M185">
        <v>1960</v>
      </c>
      <c r="O185" t="s">
        <v>100</v>
      </c>
      <c r="P185" t="s">
        <v>213</v>
      </c>
      <c r="S185" t="s">
        <v>2365</v>
      </c>
      <c r="T185">
        <v>0</v>
      </c>
      <c r="U185" t="s">
        <v>600</v>
      </c>
      <c r="V185" t="s">
        <v>2365</v>
      </c>
      <c r="W185">
        <v>131</v>
      </c>
      <c r="AA185">
        <v>1</v>
      </c>
      <c r="AB185">
        <v>114</v>
      </c>
      <c r="AC185" t="s">
        <v>2366</v>
      </c>
      <c r="AD185" s="25" t="s">
        <v>2355</v>
      </c>
    </row>
    <row r="186" spans="1:30" ht="30" outlineLevel="2" x14ac:dyDescent="0.25">
      <c r="A186" t="s">
        <v>2727</v>
      </c>
      <c r="B186">
        <v>7</v>
      </c>
      <c r="C186">
        <v>60</v>
      </c>
      <c r="D186">
        <v>145</v>
      </c>
      <c r="F186" s="1">
        <f>SUM(D186-E186)</f>
        <v>145</v>
      </c>
      <c r="G186" t="s">
        <v>598</v>
      </c>
      <c r="I186" t="s">
        <v>2728</v>
      </c>
      <c r="J186" t="s">
        <v>17</v>
      </c>
      <c r="K186">
        <v>11</v>
      </c>
      <c r="L186">
        <v>12</v>
      </c>
      <c r="M186">
        <v>1960</v>
      </c>
      <c r="O186" t="s">
        <v>100</v>
      </c>
      <c r="P186" t="s">
        <v>732</v>
      </c>
      <c r="S186" t="s">
        <v>2729</v>
      </c>
      <c r="T186">
        <v>0</v>
      </c>
      <c r="U186" t="s">
        <v>600</v>
      </c>
      <c r="X186" t="s">
        <v>243</v>
      </c>
      <c r="AA186">
        <v>1</v>
      </c>
      <c r="AB186">
        <v>111</v>
      </c>
      <c r="AC186" t="s">
        <v>2730</v>
      </c>
      <c r="AD186" s="25" t="s">
        <v>2698</v>
      </c>
    </row>
    <row r="187" spans="1:30" ht="30" outlineLevel="2" x14ac:dyDescent="0.25">
      <c r="A187" t="s">
        <v>3261</v>
      </c>
      <c r="B187">
        <v>50</v>
      </c>
      <c r="C187">
        <v>60</v>
      </c>
      <c r="D187">
        <v>135</v>
      </c>
      <c r="F187" s="1">
        <f>SUM(D187-E187)</f>
        <v>135</v>
      </c>
      <c r="G187" t="s">
        <v>598</v>
      </c>
      <c r="I187" t="s">
        <v>599</v>
      </c>
      <c r="J187" t="s">
        <v>17</v>
      </c>
      <c r="K187">
        <v>19</v>
      </c>
      <c r="L187">
        <v>10</v>
      </c>
      <c r="M187">
        <v>1960</v>
      </c>
      <c r="O187" t="s">
        <v>100</v>
      </c>
      <c r="P187" t="s">
        <v>165</v>
      </c>
      <c r="S187" t="s">
        <v>3262</v>
      </c>
      <c r="T187">
        <v>0</v>
      </c>
      <c r="U187" t="s">
        <v>3263</v>
      </c>
      <c r="W187">
        <v>60</v>
      </c>
      <c r="AA187">
        <v>1</v>
      </c>
      <c r="AB187">
        <v>113</v>
      </c>
      <c r="AC187" t="s">
        <v>3264</v>
      </c>
      <c r="AD187" s="25" t="s">
        <v>3231</v>
      </c>
    </row>
    <row r="188" spans="1:30" outlineLevel="1" x14ac:dyDescent="0.25">
      <c r="C188" s="5" t="s">
        <v>3369</v>
      </c>
      <c r="D188">
        <f>SUBTOTAL(9,D183:D187)</f>
        <v>670</v>
      </c>
      <c r="E188">
        <f>SUBTOTAL(9,E183:E187)</f>
        <v>0</v>
      </c>
      <c r="F188" s="1">
        <f>SUBTOTAL(9,F183:F187)</f>
        <v>670</v>
      </c>
      <c r="AA188">
        <f>SUBTOTAL(9,AA183:AA187)</f>
        <v>5</v>
      </c>
    </row>
    <row r="189" spans="1:30" ht="30" outlineLevel="2" x14ac:dyDescent="0.25">
      <c r="A189" t="s">
        <v>548</v>
      </c>
      <c r="B189">
        <v>7</v>
      </c>
      <c r="C189">
        <v>66</v>
      </c>
      <c r="D189">
        <v>160</v>
      </c>
      <c r="F189" s="1">
        <f t="shared" ref="F189:F194" si="14">SUM(D189-E189)</f>
        <v>160</v>
      </c>
      <c r="G189" t="s">
        <v>549</v>
      </c>
      <c r="H189" t="s">
        <v>550</v>
      </c>
      <c r="I189" t="s">
        <v>551</v>
      </c>
      <c r="J189" t="s">
        <v>17</v>
      </c>
      <c r="K189">
        <v>6</v>
      </c>
      <c r="L189">
        <v>11</v>
      </c>
      <c r="M189">
        <v>1976</v>
      </c>
      <c r="O189" t="s">
        <v>109</v>
      </c>
      <c r="P189" t="s">
        <v>552</v>
      </c>
      <c r="S189" t="s">
        <v>67</v>
      </c>
      <c r="T189">
        <v>24000</v>
      </c>
      <c r="U189" t="s">
        <v>20</v>
      </c>
      <c r="V189" t="s">
        <v>553</v>
      </c>
      <c r="W189">
        <v>66</v>
      </c>
      <c r="X189" t="s">
        <v>58</v>
      </c>
      <c r="AA189">
        <v>1</v>
      </c>
      <c r="AB189">
        <v>105</v>
      </c>
      <c r="AC189" t="s">
        <v>554</v>
      </c>
      <c r="AD189" s="25" t="s">
        <v>511</v>
      </c>
    </row>
    <row r="190" spans="1:30" ht="30" outlineLevel="2" x14ac:dyDescent="0.25">
      <c r="A190" t="s">
        <v>1036</v>
      </c>
      <c r="B190">
        <v>14</v>
      </c>
      <c r="C190">
        <v>66</v>
      </c>
      <c r="D190">
        <v>240</v>
      </c>
      <c r="F190" s="1">
        <f t="shared" si="14"/>
        <v>240</v>
      </c>
      <c r="G190" t="s">
        <v>549</v>
      </c>
      <c r="I190" t="s">
        <v>551</v>
      </c>
      <c r="J190" t="s">
        <v>17</v>
      </c>
      <c r="K190">
        <v>6</v>
      </c>
      <c r="L190">
        <v>11</v>
      </c>
      <c r="M190">
        <v>1976</v>
      </c>
      <c r="O190" t="s">
        <v>109</v>
      </c>
      <c r="P190" t="s">
        <v>552</v>
      </c>
      <c r="S190" t="s">
        <v>67</v>
      </c>
      <c r="T190">
        <v>24000</v>
      </c>
      <c r="U190" t="s">
        <v>20</v>
      </c>
      <c r="V190" t="s">
        <v>207</v>
      </c>
      <c r="W190">
        <v>66</v>
      </c>
      <c r="X190" t="s">
        <v>160</v>
      </c>
      <c r="AA190">
        <v>1</v>
      </c>
      <c r="AB190">
        <v>133</v>
      </c>
      <c r="AC190" t="s">
        <v>1037</v>
      </c>
      <c r="AD190" s="25" t="s">
        <v>1011</v>
      </c>
    </row>
    <row r="191" spans="1:30" ht="30" outlineLevel="2" x14ac:dyDescent="0.25">
      <c r="A191" t="s">
        <v>1751</v>
      </c>
      <c r="B191">
        <v>19</v>
      </c>
      <c r="C191">
        <v>66</v>
      </c>
      <c r="D191">
        <v>218.75</v>
      </c>
      <c r="F191" s="1">
        <f t="shared" si="14"/>
        <v>218.75</v>
      </c>
      <c r="G191" t="s">
        <v>549</v>
      </c>
      <c r="I191" t="s">
        <v>551</v>
      </c>
      <c r="J191" t="s">
        <v>17</v>
      </c>
      <c r="K191">
        <v>6</v>
      </c>
      <c r="L191">
        <v>11</v>
      </c>
      <c r="M191">
        <v>1976</v>
      </c>
      <c r="O191" t="s">
        <v>109</v>
      </c>
      <c r="P191" t="s">
        <v>552</v>
      </c>
      <c r="S191" t="s">
        <v>67</v>
      </c>
      <c r="T191">
        <v>0</v>
      </c>
      <c r="U191" t="s">
        <v>20</v>
      </c>
      <c r="V191" t="s">
        <v>207</v>
      </c>
      <c r="W191">
        <v>66</v>
      </c>
      <c r="X191" t="s">
        <v>58</v>
      </c>
      <c r="AA191">
        <v>1</v>
      </c>
      <c r="AB191">
        <v>123</v>
      </c>
      <c r="AC191" t="s">
        <v>1752</v>
      </c>
      <c r="AD191" s="25" t="s">
        <v>1736</v>
      </c>
    </row>
    <row r="192" spans="1:30" outlineLevel="2" x14ac:dyDescent="0.25">
      <c r="A192" t="s">
        <v>2409</v>
      </c>
      <c r="B192">
        <v>18</v>
      </c>
      <c r="C192">
        <v>66</v>
      </c>
      <c r="D192">
        <v>212.5</v>
      </c>
      <c r="F192" s="1">
        <f t="shared" si="14"/>
        <v>212.5</v>
      </c>
      <c r="G192" t="s">
        <v>549</v>
      </c>
      <c r="I192" t="s">
        <v>551</v>
      </c>
      <c r="J192" t="s">
        <v>17</v>
      </c>
      <c r="K192">
        <v>6</v>
      </c>
      <c r="L192">
        <v>11</v>
      </c>
      <c r="M192">
        <v>1976</v>
      </c>
      <c r="O192" t="s">
        <v>109</v>
      </c>
      <c r="P192" t="s">
        <v>552</v>
      </c>
      <c r="T192">
        <v>0</v>
      </c>
      <c r="V192" t="s">
        <v>2410</v>
      </c>
      <c r="W192">
        <v>66</v>
      </c>
      <c r="X192" t="s">
        <v>58</v>
      </c>
      <c r="AA192">
        <v>1</v>
      </c>
      <c r="AB192">
        <v>107</v>
      </c>
      <c r="AC192" t="s">
        <v>2411</v>
      </c>
      <c r="AD192" s="25" t="s">
        <v>2398</v>
      </c>
    </row>
    <row r="193" spans="1:40" ht="45" outlineLevel="2" x14ac:dyDescent="0.25">
      <c r="A193" t="s">
        <v>2491</v>
      </c>
      <c r="B193">
        <v>53</v>
      </c>
      <c r="C193">
        <v>66</v>
      </c>
      <c r="D193">
        <v>175</v>
      </c>
      <c r="F193" s="1">
        <f t="shared" si="14"/>
        <v>175</v>
      </c>
      <c r="G193" t="s">
        <v>549</v>
      </c>
      <c r="I193" t="s">
        <v>551</v>
      </c>
      <c r="J193" t="s">
        <v>17</v>
      </c>
      <c r="K193">
        <v>6</v>
      </c>
      <c r="L193">
        <v>11</v>
      </c>
      <c r="M193">
        <v>1976</v>
      </c>
      <c r="N193" t="s">
        <v>109</v>
      </c>
      <c r="O193" t="s">
        <v>109</v>
      </c>
      <c r="P193" t="s">
        <v>552</v>
      </c>
      <c r="S193" t="s">
        <v>67</v>
      </c>
      <c r="T193">
        <v>0</v>
      </c>
      <c r="U193" t="s">
        <v>20</v>
      </c>
      <c r="V193" t="s">
        <v>553</v>
      </c>
      <c r="W193">
        <v>66</v>
      </c>
      <c r="X193" t="s">
        <v>58</v>
      </c>
      <c r="AA193">
        <v>1</v>
      </c>
      <c r="AB193">
        <v>110</v>
      </c>
      <c r="AC193" t="s">
        <v>2492</v>
      </c>
      <c r="AD193" s="25" t="s">
        <v>2477</v>
      </c>
    </row>
    <row r="194" spans="1:40" ht="45" outlineLevel="2" x14ac:dyDescent="0.25">
      <c r="A194" t="s">
        <v>2795</v>
      </c>
      <c r="B194">
        <v>19</v>
      </c>
      <c r="C194">
        <v>66</v>
      </c>
      <c r="D194">
        <v>206.25</v>
      </c>
      <c r="F194" s="1">
        <f t="shared" si="14"/>
        <v>206.25</v>
      </c>
      <c r="G194" t="s">
        <v>549</v>
      </c>
      <c r="I194" t="s">
        <v>551</v>
      </c>
      <c r="J194" t="s">
        <v>17</v>
      </c>
      <c r="K194">
        <v>6</v>
      </c>
      <c r="L194">
        <v>11</v>
      </c>
      <c r="M194">
        <v>1976</v>
      </c>
      <c r="O194" t="s">
        <v>109</v>
      </c>
      <c r="P194" t="s">
        <v>552</v>
      </c>
      <c r="S194" t="s">
        <v>67</v>
      </c>
      <c r="T194">
        <v>24000</v>
      </c>
      <c r="U194" t="s">
        <v>20</v>
      </c>
      <c r="V194" t="s">
        <v>207</v>
      </c>
      <c r="W194">
        <v>66</v>
      </c>
      <c r="X194" t="s">
        <v>58</v>
      </c>
      <c r="AA194">
        <v>1</v>
      </c>
      <c r="AB194">
        <v>112</v>
      </c>
      <c r="AC194" t="s">
        <v>2796</v>
      </c>
      <c r="AD194" s="25" t="s">
        <v>2778</v>
      </c>
    </row>
    <row r="195" spans="1:40" outlineLevel="1" x14ac:dyDescent="0.25">
      <c r="C195" s="5" t="s">
        <v>3374</v>
      </c>
      <c r="D195">
        <f>SUBTOTAL(9,D189:D194)</f>
        <v>1212.5</v>
      </c>
      <c r="E195">
        <f>SUBTOTAL(9,E189:E194)</f>
        <v>0</v>
      </c>
      <c r="F195" s="1">
        <f>SUBTOTAL(9,F189:F194)</f>
        <v>1212.5</v>
      </c>
      <c r="AA195">
        <f>SUBTOTAL(9,AA189:AA194)</f>
        <v>6</v>
      </c>
    </row>
    <row r="196" spans="1:40" outlineLevel="2" x14ac:dyDescent="0.25">
      <c r="A196" t="s">
        <v>300</v>
      </c>
      <c r="B196">
        <v>49</v>
      </c>
      <c r="C196">
        <v>68</v>
      </c>
      <c r="D196">
        <v>150</v>
      </c>
      <c r="E196">
        <v>150</v>
      </c>
      <c r="F196" s="1">
        <f t="shared" ref="F196:F208" si="15">SUM(D196-E196)</f>
        <v>0</v>
      </c>
      <c r="G196" t="s">
        <v>168</v>
      </c>
      <c r="H196" t="s">
        <v>301</v>
      </c>
      <c r="I196" t="s">
        <v>169</v>
      </c>
      <c r="J196" t="s">
        <v>17</v>
      </c>
      <c r="K196">
        <v>8</v>
      </c>
      <c r="L196">
        <v>6</v>
      </c>
      <c r="M196">
        <v>2005</v>
      </c>
      <c r="N196">
        <v>806005805060</v>
      </c>
      <c r="O196" t="s">
        <v>41</v>
      </c>
      <c r="P196" t="s">
        <v>302</v>
      </c>
      <c r="S196" t="s">
        <v>19</v>
      </c>
      <c r="T196">
        <v>0</v>
      </c>
      <c r="V196" t="s">
        <v>303</v>
      </c>
      <c r="W196">
        <v>68</v>
      </c>
      <c r="X196" t="s">
        <v>58</v>
      </c>
      <c r="AA196">
        <v>1</v>
      </c>
      <c r="AB196">
        <v>99</v>
      </c>
      <c r="AC196" t="s">
        <v>304</v>
      </c>
      <c r="AD196" s="25" t="s">
        <v>298</v>
      </c>
    </row>
    <row r="197" spans="1:40" ht="30" outlineLevel="2" x14ac:dyDescent="0.25">
      <c r="A197" t="s">
        <v>2028</v>
      </c>
      <c r="B197">
        <v>9</v>
      </c>
      <c r="C197">
        <v>68</v>
      </c>
      <c r="D197">
        <v>170</v>
      </c>
      <c r="E197">
        <v>170</v>
      </c>
      <c r="F197" s="1">
        <f t="shared" si="15"/>
        <v>0</v>
      </c>
      <c r="G197" t="s">
        <v>168</v>
      </c>
      <c r="H197" t="s">
        <v>301</v>
      </c>
      <c r="I197" t="s">
        <v>169</v>
      </c>
      <c r="J197" t="s">
        <v>17</v>
      </c>
      <c r="K197">
        <v>8</v>
      </c>
      <c r="L197">
        <v>6</v>
      </c>
      <c r="M197">
        <v>2005</v>
      </c>
      <c r="N197">
        <v>806005805060</v>
      </c>
      <c r="O197" t="s">
        <v>41</v>
      </c>
      <c r="P197" t="s">
        <v>306</v>
      </c>
      <c r="Q197">
        <v>62784708</v>
      </c>
      <c r="S197" t="s">
        <v>19</v>
      </c>
      <c r="T197">
        <v>0</v>
      </c>
      <c r="U197" t="s">
        <v>20</v>
      </c>
      <c r="V197" t="s">
        <v>307</v>
      </c>
      <c r="W197">
        <v>68</v>
      </c>
      <c r="X197" t="s">
        <v>58</v>
      </c>
      <c r="AA197">
        <v>1</v>
      </c>
      <c r="AB197">
        <v>117</v>
      </c>
      <c r="AC197" t="s">
        <v>2029</v>
      </c>
      <c r="AD197" s="25" t="s">
        <v>2015</v>
      </c>
    </row>
    <row r="198" spans="1:40" ht="30" outlineLevel="2" x14ac:dyDescent="0.25">
      <c r="A198" t="s">
        <v>539</v>
      </c>
      <c r="B198">
        <v>17</v>
      </c>
      <c r="C198">
        <v>68</v>
      </c>
      <c r="D198">
        <v>175</v>
      </c>
      <c r="E198">
        <v>175</v>
      </c>
      <c r="F198" s="1">
        <f t="shared" si="15"/>
        <v>0</v>
      </c>
      <c r="G198" t="s">
        <v>168</v>
      </c>
      <c r="H198" t="s">
        <v>301</v>
      </c>
      <c r="I198" t="s">
        <v>169</v>
      </c>
      <c r="J198" t="s">
        <v>17</v>
      </c>
      <c r="K198">
        <v>8</v>
      </c>
      <c r="L198">
        <v>6</v>
      </c>
      <c r="M198">
        <v>2005</v>
      </c>
      <c r="N198">
        <v>806005805060</v>
      </c>
      <c r="O198" t="s">
        <v>41</v>
      </c>
      <c r="P198" t="s">
        <v>306</v>
      </c>
      <c r="Q198">
        <v>62784708</v>
      </c>
      <c r="S198" t="s">
        <v>19</v>
      </c>
      <c r="T198">
        <v>0</v>
      </c>
      <c r="U198" t="s">
        <v>20</v>
      </c>
      <c r="V198" t="s">
        <v>540</v>
      </c>
      <c r="W198">
        <v>68</v>
      </c>
      <c r="X198" t="s">
        <v>58</v>
      </c>
      <c r="AA198">
        <v>1</v>
      </c>
      <c r="AB198">
        <v>105</v>
      </c>
      <c r="AC198" t="s">
        <v>541</v>
      </c>
      <c r="AD198" s="25" t="s">
        <v>511</v>
      </c>
    </row>
    <row r="199" spans="1:40" ht="45" outlineLevel="2" x14ac:dyDescent="0.25">
      <c r="A199" t="s">
        <v>2488</v>
      </c>
      <c r="B199">
        <v>35</v>
      </c>
      <c r="C199">
        <v>68</v>
      </c>
      <c r="D199">
        <v>180</v>
      </c>
      <c r="F199" s="1">
        <f t="shared" si="15"/>
        <v>180</v>
      </c>
      <c r="G199" t="s">
        <v>168</v>
      </c>
      <c r="I199" t="s">
        <v>169</v>
      </c>
      <c r="J199" t="s">
        <v>17</v>
      </c>
      <c r="K199">
        <v>8</v>
      </c>
      <c r="L199">
        <v>6</v>
      </c>
      <c r="M199">
        <v>2005</v>
      </c>
      <c r="N199">
        <v>806005805060</v>
      </c>
      <c r="O199" t="s">
        <v>41</v>
      </c>
      <c r="P199" t="s">
        <v>2489</v>
      </c>
      <c r="S199" t="s">
        <v>19</v>
      </c>
      <c r="T199">
        <v>0</v>
      </c>
      <c r="U199" t="s">
        <v>20</v>
      </c>
      <c r="V199" t="s">
        <v>303</v>
      </c>
      <c r="X199" t="s">
        <v>58</v>
      </c>
      <c r="AA199">
        <v>1</v>
      </c>
      <c r="AB199">
        <v>110</v>
      </c>
      <c r="AC199" t="s">
        <v>2490</v>
      </c>
      <c r="AD199" s="25" t="s">
        <v>2477</v>
      </c>
    </row>
    <row r="200" spans="1:40" ht="30" outlineLevel="2" x14ac:dyDescent="0.25">
      <c r="A200" t="s">
        <v>3234</v>
      </c>
      <c r="B200">
        <v>10</v>
      </c>
      <c r="C200">
        <v>68</v>
      </c>
      <c r="D200">
        <v>185</v>
      </c>
      <c r="F200" s="1">
        <f t="shared" si="15"/>
        <v>185</v>
      </c>
      <c r="G200" t="s">
        <v>168</v>
      </c>
      <c r="H200" t="s">
        <v>301</v>
      </c>
      <c r="I200" t="s">
        <v>169</v>
      </c>
      <c r="J200" t="s">
        <v>17</v>
      </c>
      <c r="K200">
        <v>8</v>
      </c>
      <c r="L200">
        <v>6</v>
      </c>
      <c r="M200">
        <v>2005</v>
      </c>
      <c r="N200">
        <v>806005805060</v>
      </c>
      <c r="O200" t="s">
        <v>41</v>
      </c>
      <c r="P200" t="s">
        <v>2489</v>
      </c>
      <c r="Q200">
        <v>62784708</v>
      </c>
      <c r="S200" t="s">
        <v>19</v>
      </c>
      <c r="T200">
        <v>0</v>
      </c>
      <c r="U200" t="s">
        <v>20</v>
      </c>
      <c r="V200" t="s">
        <v>303</v>
      </c>
      <c r="W200">
        <v>68</v>
      </c>
      <c r="X200" t="s">
        <v>58</v>
      </c>
      <c r="AA200">
        <v>1</v>
      </c>
      <c r="AB200">
        <v>113</v>
      </c>
      <c r="AC200" t="s">
        <v>3235</v>
      </c>
      <c r="AD200" s="25" t="s">
        <v>3226</v>
      </c>
    </row>
    <row r="201" spans="1:40" ht="30" outlineLevel="2" x14ac:dyDescent="0.25">
      <c r="A201" t="s">
        <v>167</v>
      </c>
      <c r="B201">
        <v>3</v>
      </c>
      <c r="C201">
        <v>68</v>
      </c>
      <c r="D201">
        <v>195</v>
      </c>
      <c r="F201" s="1">
        <f t="shared" si="15"/>
        <v>195</v>
      </c>
      <c r="G201" t="s">
        <v>168</v>
      </c>
      <c r="I201" t="s">
        <v>169</v>
      </c>
      <c r="J201" t="s">
        <v>17</v>
      </c>
      <c r="K201">
        <v>8</v>
      </c>
      <c r="L201">
        <v>6</v>
      </c>
      <c r="M201">
        <v>2005</v>
      </c>
      <c r="O201" t="s">
        <v>41</v>
      </c>
      <c r="P201" t="s">
        <v>158</v>
      </c>
      <c r="S201" t="s">
        <v>19</v>
      </c>
      <c r="T201">
        <v>0</v>
      </c>
      <c r="U201" t="s">
        <v>20</v>
      </c>
      <c r="V201" t="s">
        <v>159</v>
      </c>
      <c r="W201">
        <v>68</v>
      </c>
      <c r="AA201">
        <v>1</v>
      </c>
      <c r="AB201">
        <v>98</v>
      </c>
      <c r="AC201" t="s">
        <v>170</v>
      </c>
      <c r="AD201" s="25" t="s">
        <v>162</v>
      </c>
    </row>
    <row r="202" spans="1:40" ht="30" outlineLevel="2" x14ac:dyDescent="0.25">
      <c r="A202" t="s">
        <v>2196</v>
      </c>
      <c r="B202">
        <v>3</v>
      </c>
      <c r="C202">
        <v>68</v>
      </c>
      <c r="D202">
        <v>195</v>
      </c>
      <c r="F202" s="1">
        <f t="shared" si="15"/>
        <v>195</v>
      </c>
      <c r="G202" t="s">
        <v>168</v>
      </c>
      <c r="H202" t="s">
        <v>301</v>
      </c>
      <c r="I202" t="s">
        <v>169</v>
      </c>
      <c r="J202" t="s">
        <v>17</v>
      </c>
      <c r="K202">
        <v>8</v>
      </c>
      <c r="L202">
        <v>6</v>
      </c>
      <c r="M202">
        <v>2005</v>
      </c>
      <c r="N202">
        <v>806005805060</v>
      </c>
      <c r="O202" t="s">
        <v>41</v>
      </c>
      <c r="P202" t="s">
        <v>306</v>
      </c>
      <c r="Q202">
        <v>62784708</v>
      </c>
      <c r="S202" t="s">
        <v>19</v>
      </c>
      <c r="T202">
        <v>0</v>
      </c>
      <c r="U202" t="s">
        <v>20</v>
      </c>
      <c r="V202" t="s">
        <v>307</v>
      </c>
      <c r="W202">
        <v>68</v>
      </c>
      <c r="X202" t="s">
        <v>58</v>
      </c>
      <c r="AA202">
        <v>1</v>
      </c>
      <c r="AB202">
        <v>119</v>
      </c>
      <c r="AC202" t="s">
        <v>2197</v>
      </c>
      <c r="AD202" s="25" t="s">
        <v>2195</v>
      </c>
    </row>
    <row r="203" spans="1:40" outlineLevel="2" x14ac:dyDescent="0.25">
      <c r="A203" t="s">
        <v>2405</v>
      </c>
      <c r="B203">
        <v>32</v>
      </c>
      <c r="C203">
        <v>68</v>
      </c>
      <c r="D203">
        <v>225</v>
      </c>
      <c r="F203" s="1">
        <f t="shared" si="15"/>
        <v>225</v>
      </c>
      <c r="G203" t="s">
        <v>168</v>
      </c>
      <c r="I203" t="s">
        <v>169</v>
      </c>
      <c r="J203" t="s">
        <v>17</v>
      </c>
      <c r="K203">
        <v>1</v>
      </c>
      <c r="L203">
        <v>1</v>
      </c>
      <c r="M203">
        <v>2005</v>
      </c>
      <c r="O203" t="s">
        <v>41</v>
      </c>
      <c r="P203" t="s">
        <v>165</v>
      </c>
      <c r="S203" t="s">
        <v>667</v>
      </c>
      <c r="T203">
        <v>0</v>
      </c>
      <c r="U203" t="s">
        <v>31</v>
      </c>
      <c r="V203" t="s">
        <v>1738</v>
      </c>
      <c r="W203">
        <v>68</v>
      </c>
      <c r="AA203">
        <v>1</v>
      </c>
      <c r="AB203">
        <v>107</v>
      </c>
      <c r="AC203" t="s">
        <v>2406</v>
      </c>
      <c r="AD203" s="25" t="s">
        <v>2398</v>
      </c>
    </row>
    <row r="204" spans="1:40" ht="45" outlineLevel="2" x14ac:dyDescent="0.25">
      <c r="A204" t="s">
        <v>2788</v>
      </c>
      <c r="B204">
        <v>7</v>
      </c>
      <c r="C204">
        <v>68</v>
      </c>
      <c r="D204">
        <v>225</v>
      </c>
      <c r="F204" s="1">
        <f t="shared" si="15"/>
        <v>225</v>
      </c>
      <c r="G204" t="s">
        <v>168</v>
      </c>
      <c r="I204" t="s">
        <v>169</v>
      </c>
      <c r="J204" t="s">
        <v>17</v>
      </c>
      <c r="K204">
        <v>8</v>
      </c>
      <c r="L204">
        <v>6</v>
      </c>
      <c r="M204">
        <v>2005</v>
      </c>
      <c r="N204">
        <v>806005805060</v>
      </c>
      <c r="O204" t="s">
        <v>41</v>
      </c>
      <c r="P204" t="s">
        <v>2789</v>
      </c>
      <c r="S204" t="s">
        <v>19</v>
      </c>
      <c r="T204">
        <v>0</v>
      </c>
      <c r="U204" t="s">
        <v>20</v>
      </c>
      <c r="V204" t="s">
        <v>540</v>
      </c>
      <c r="W204">
        <v>68</v>
      </c>
      <c r="X204" t="s">
        <v>58</v>
      </c>
      <c r="Y204">
        <v>62784708</v>
      </c>
      <c r="AA204">
        <v>1</v>
      </c>
      <c r="AB204">
        <v>112</v>
      </c>
      <c r="AC204" t="s">
        <v>2790</v>
      </c>
      <c r="AD204" s="25" t="s">
        <v>2778</v>
      </c>
    </row>
    <row r="205" spans="1:40" ht="15.75" outlineLevel="2" x14ac:dyDescent="0.25">
      <c r="A205">
        <v>11</v>
      </c>
      <c r="C205">
        <v>68</v>
      </c>
      <c r="D205">
        <v>237.5</v>
      </c>
      <c r="F205" s="1">
        <f t="shared" si="15"/>
        <v>237.5</v>
      </c>
      <c r="G205" t="s">
        <v>168</v>
      </c>
      <c r="H205" t="s">
        <v>169</v>
      </c>
      <c r="I205" s="7" t="s">
        <v>169</v>
      </c>
      <c r="J205" t="s">
        <v>17</v>
      </c>
      <c r="K205">
        <v>2005</v>
      </c>
      <c r="L205" t="s">
        <v>307</v>
      </c>
      <c r="M205" t="s">
        <v>19</v>
      </c>
      <c r="N205" t="s">
        <v>2851</v>
      </c>
      <c r="P205" t="s">
        <v>3133</v>
      </c>
      <c r="Q205" t="s">
        <v>1610</v>
      </c>
      <c r="R205" t="s">
        <v>3128</v>
      </c>
      <c r="AA205">
        <v>1</v>
      </c>
    </row>
    <row r="206" spans="1:40" ht="15.75" outlineLevel="2" x14ac:dyDescent="0.25">
      <c r="A206" s="8">
        <v>6.7824074074074078E-2</v>
      </c>
      <c r="B206" s="6"/>
      <c r="C206" s="20">
        <v>68</v>
      </c>
      <c r="D206" s="6">
        <v>237.5</v>
      </c>
      <c r="E206" s="6"/>
      <c r="F206" s="1">
        <f t="shared" si="15"/>
        <v>237.5</v>
      </c>
      <c r="G206" s="7" t="s">
        <v>168</v>
      </c>
      <c r="H206" s="7" t="s">
        <v>169</v>
      </c>
      <c r="I206" s="7" t="s">
        <v>169</v>
      </c>
      <c r="J206" s="7" t="s">
        <v>17</v>
      </c>
      <c r="K206" s="7">
        <v>2005</v>
      </c>
      <c r="L206" s="7" t="s">
        <v>3400</v>
      </c>
      <c r="M206" s="8">
        <v>6.7824074074074078E-2</v>
      </c>
      <c r="N206" s="7" t="s">
        <v>302</v>
      </c>
      <c r="O206" s="10"/>
      <c r="P206" s="10"/>
      <c r="Q206" s="10"/>
      <c r="R206" s="10"/>
      <c r="S206" s="7">
        <v>2005</v>
      </c>
      <c r="T206" s="7" t="s">
        <v>41</v>
      </c>
      <c r="U206" s="11"/>
      <c r="V206" s="11"/>
      <c r="W206" s="11"/>
      <c r="X206" s="11"/>
      <c r="Y206" s="11"/>
      <c r="Z206" s="11"/>
      <c r="AA206">
        <v>1</v>
      </c>
      <c r="AB206" s="11"/>
      <c r="AC206" s="11"/>
      <c r="AD206" s="26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</row>
    <row r="207" spans="1:40" ht="30" outlineLevel="2" x14ac:dyDescent="0.25">
      <c r="A207" t="s">
        <v>1020</v>
      </c>
      <c r="B207">
        <v>1</v>
      </c>
      <c r="C207">
        <v>68</v>
      </c>
      <c r="D207">
        <v>270</v>
      </c>
      <c r="F207" s="1">
        <f t="shared" si="15"/>
        <v>270</v>
      </c>
      <c r="G207" t="s">
        <v>168</v>
      </c>
      <c r="I207" t="s">
        <v>169</v>
      </c>
      <c r="J207" t="s">
        <v>17</v>
      </c>
      <c r="K207">
        <v>8</v>
      </c>
      <c r="L207">
        <v>6</v>
      </c>
      <c r="M207">
        <v>2005</v>
      </c>
      <c r="N207">
        <v>806005805060</v>
      </c>
      <c r="O207" t="s">
        <v>41</v>
      </c>
      <c r="P207" t="s">
        <v>306</v>
      </c>
      <c r="S207" t="s">
        <v>19</v>
      </c>
      <c r="T207">
        <v>0</v>
      </c>
      <c r="U207" t="s">
        <v>20</v>
      </c>
      <c r="V207" t="s">
        <v>1021</v>
      </c>
      <c r="W207">
        <v>68</v>
      </c>
      <c r="X207" t="s">
        <v>58</v>
      </c>
      <c r="Y207">
        <v>62784708</v>
      </c>
      <c r="AA207">
        <v>1</v>
      </c>
      <c r="AB207">
        <v>133</v>
      </c>
      <c r="AC207" t="s">
        <v>1022</v>
      </c>
      <c r="AD207" s="25" t="s">
        <v>1011</v>
      </c>
    </row>
    <row r="208" spans="1:40" ht="45" outlineLevel="2" x14ac:dyDescent="0.25">
      <c r="A208" t="s">
        <v>2679</v>
      </c>
      <c r="B208">
        <v>11</v>
      </c>
      <c r="C208">
        <v>68</v>
      </c>
      <c r="D208">
        <v>270</v>
      </c>
      <c r="F208" s="1">
        <f t="shared" si="15"/>
        <v>270</v>
      </c>
      <c r="G208" t="s">
        <v>168</v>
      </c>
      <c r="I208" t="s">
        <v>169</v>
      </c>
      <c r="J208" t="s">
        <v>17</v>
      </c>
      <c r="K208">
        <v>8</v>
      </c>
      <c r="L208">
        <v>6</v>
      </c>
      <c r="M208">
        <v>2005</v>
      </c>
      <c r="N208">
        <v>608005805060</v>
      </c>
      <c r="O208" t="s">
        <v>41</v>
      </c>
      <c r="P208" t="s">
        <v>306</v>
      </c>
      <c r="S208" t="s">
        <v>19</v>
      </c>
      <c r="T208">
        <v>0</v>
      </c>
      <c r="U208" t="s">
        <v>20</v>
      </c>
      <c r="V208" t="s">
        <v>303</v>
      </c>
      <c r="W208">
        <v>68</v>
      </c>
      <c r="X208" t="s">
        <v>58</v>
      </c>
      <c r="Y208">
        <v>62784708</v>
      </c>
      <c r="AA208">
        <v>1</v>
      </c>
      <c r="AB208">
        <v>109</v>
      </c>
      <c r="AC208" t="s">
        <v>2680</v>
      </c>
      <c r="AD208" s="25" t="s">
        <v>2671</v>
      </c>
    </row>
    <row r="209" spans="1:40" outlineLevel="1" x14ac:dyDescent="0.25">
      <c r="C209" s="5" t="s">
        <v>3376</v>
      </c>
      <c r="D209">
        <f>SUBTOTAL(9,D196:D208)</f>
        <v>2715</v>
      </c>
      <c r="E209">
        <f>SUBTOTAL(9,E196:E208)</f>
        <v>495</v>
      </c>
      <c r="F209" s="1">
        <f>SUBTOTAL(9,F196:F208)</f>
        <v>2220</v>
      </c>
      <c r="AA209">
        <f>SUBTOTAL(9,AA196:AA208)</f>
        <v>13</v>
      </c>
    </row>
    <row r="210" spans="1:40" outlineLevel="2" x14ac:dyDescent="0.25">
      <c r="A210" t="s">
        <v>305</v>
      </c>
      <c r="B210">
        <v>26</v>
      </c>
      <c r="C210">
        <v>69</v>
      </c>
      <c r="D210">
        <v>145</v>
      </c>
      <c r="E210">
        <v>145</v>
      </c>
      <c r="F210" s="1">
        <f t="shared" ref="F210:F221" si="16">SUM(D210-E210)</f>
        <v>0</v>
      </c>
      <c r="G210" t="s">
        <v>177</v>
      </c>
      <c r="H210" t="s">
        <v>301</v>
      </c>
      <c r="I210" t="s">
        <v>169</v>
      </c>
      <c r="J210" t="s">
        <v>17</v>
      </c>
      <c r="K210">
        <v>20</v>
      </c>
      <c r="L210">
        <v>7</v>
      </c>
      <c r="M210">
        <v>2007</v>
      </c>
      <c r="N210">
        <v>2007007805065</v>
      </c>
      <c r="O210" s="2">
        <v>43810</v>
      </c>
      <c r="P210" t="s">
        <v>306</v>
      </c>
      <c r="Q210">
        <v>62784708</v>
      </c>
      <c r="S210" t="s">
        <v>19</v>
      </c>
      <c r="T210">
        <v>0</v>
      </c>
      <c r="U210" t="s">
        <v>20</v>
      </c>
      <c r="V210" t="s">
        <v>307</v>
      </c>
      <c r="W210">
        <v>69</v>
      </c>
      <c r="X210" t="s">
        <v>58</v>
      </c>
      <c r="Y210">
        <v>62784708</v>
      </c>
      <c r="AA210">
        <v>1</v>
      </c>
      <c r="AB210">
        <v>99</v>
      </c>
      <c r="AC210" t="s">
        <v>308</v>
      </c>
      <c r="AD210" s="25" t="s">
        <v>298</v>
      </c>
    </row>
    <row r="211" spans="1:40" ht="30" outlineLevel="2" x14ac:dyDescent="0.25">
      <c r="A211" t="s">
        <v>557</v>
      </c>
      <c r="B211">
        <v>18</v>
      </c>
      <c r="C211">
        <v>69</v>
      </c>
      <c r="D211">
        <v>150</v>
      </c>
      <c r="E211">
        <v>150</v>
      </c>
      <c r="F211" s="1">
        <f t="shared" si="16"/>
        <v>0</v>
      </c>
      <c r="G211" t="s">
        <v>177</v>
      </c>
      <c r="H211" t="s">
        <v>301</v>
      </c>
      <c r="I211" t="s">
        <v>169</v>
      </c>
      <c r="J211" t="s">
        <v>17</v>
      </c>
      <c r="K211">
        <v>20</v>
      </c>
      <c r="L211">
        <v>7</v>
      </c>
      <c r="M211">
        <v>2007</v>
      </c>
      <c r="N211">
        <v>2007007805065</v>
      </c>
      <c r="O211" s="2">
        <v>43810</v>
      </c>
      <c r="P211" t="s">
        <v>306</v>
      </c>
      <c r="Q211">
        <v>62784708</v>
      </c>
      <c r="S211" t="s">
        <v>19</v>
      </c>
      <c r="T211">
        <v>0</v>
      </c>
      <c r="U211" t="s">
        <v>20</v>
      </c>
      <c r="V211" t="s">
        <v>159</v>
      </c>
      <c r="W211">
        <v>69</v>
      </c>
      <c r="X211" t="s">
        <v>58</v>
      </c>
      <c r="AA211">
        <v>1</v>
      </c>
      <c r="AB211">
        <v>105</v>
      </c>
      <c r="AC211" t="s">
        <v>558</v>
      </c>
      <c r="AD211" s="25" t="s">
        <v>511</v>
      </c>
    </row>
    <row r="212" spans="1:40" ht="30" outlineLevel="2" x14ac:dyDescent="0.25">
      <c r="A212" t="s">
        <v>2038</v>
      </c>
      <c r="B212">
        <v>8</v>
      </c>
      <c r="C212">
        <v>69</v>
      </c>
      <c r="D212">
        <v>155</v>
      </c>
      <c r="F212" s="1">
        <f t="shared" si="16"/>
        <v>155</v>
      </c>
      <c r="G212" t="s">
        <v>177</v>
      </c>
      <c r="H212" t="s">
        <v>301</v>
      </c>
      <c r="I212" t="s">
        <v>169</v>
      </c>
      <c r="J212" t="s">
        <v>17</v>
      </c>
      <c r="K212">
        <v>20</v>
      </c>
      <c r="L212">
        <v>7</v>
      </c>
      <c r="M212">
        <v>2007</v>
      </c>
      <c r="N212">
        <v>2007007805065</v>
      </c>
      <c r="O212" s="2">
        <v>43810</v>
      </c>
      <c r="P212" t="s">
        <v>306</v>
      </c>
      <c r="Q212">
        <v>62784708</v>
      </c>
      <c r="S212" t="s">
        <v>19</v>
      </c>
      <c r="T212">
        <v>0</v>
      </c>
      <c r="U212" t="s">
        <v>20</v>
      </c>
      <c r="V212" t="s">
        <v>307</v>
      </c>
      <c r="W212">
        <v>69</v>
      </c>
      <c r="X212" t="s">
        <v>58</v>
      </c>
      <c r="AA212">
        <v>1</v>
      </c>
      <c r="AB212">
        <v>117</v>
      </c>
      <c r="AC212" t="s">
        <v>2039</v>
      </c>
      <c r="AD212" s="25" t="s">
        <v>2015</v>
      </c>
    </row>
    <row r="213" spans="1:40" ht="30" outlineLevel="2" x14ac:dyDescent="0.25">
      <c r="A213" t="s">
        <v>3239</v>
      </c>
      <c r="B213">
        <v>9</v>
      </c>
      <c r="C213">
        <v>69</v>
      </c>
      <c r="D213">
        <v>175</v>
      </c>
      <c r="F213" s="1">
        <f t="shared" si="16"/>
        <v>175</v>
      </c>
      <c r="G213" t="s">
        <v>177</v>
      </c>
      <c r="H213" t="s">
        <v>301</v>
      </c>
      <c r="I213" t="s">
        <v>169</v>
      </c>
      <c r="J213" t="s">
        <v>17</v>
      </c>
      <c r="K213">
        <v>20</v>
      </c>
      <c r="L213">
        <v>7</v>
      </c>
      <c r="M213">
        <v>2007</v>
      </c>
      <c r="N213">
        <v>2007007805065</v>
      </c>
      <c r="O213" s="2">
        <v>43810</v>
      </c>
      <c r="P213" t="s">
        <v>2489</v>
      </c>
      <c r="Q213">
        <v>62784708</v>
      </c>
      <c r="S213" t="s">
        <v>19</v>
      </c>
      <c r="T213">
        <v>0</v>
      </c>
      <c r="U213" t="s">
        <v>20</v>
      </c>
      <c r="V213" t="s">
        <v>820</v>
      </c>
      <c r="W213">
        <v>69</v>
      </c>
      <c r="X213" t="s">
        <v>58</v>
      </c>
      <c r="AA213">
        <v>1</v>
      </c>
      <c r="AB213">
        <v>113</v>
      </c>
      <c r="AC213" t="s">
        <v>3240</v>
      </c>
      <c r="AD213" s="25" t="s">
        <v>3226</v>
      </c>
    </row>
    <row r="214" spans="1:40" ht="30" outlineLevel="2" x14ac:dyDescent="0.25">
      <c r="A214" t="s">
        <v>2206</v>
      </c>
      <c r="B214">
        <v>4</v>
      </c>
      <c r="C214">
        <v>69</v>
      </c>
      <c r="D214">
        <v>180</v>
      </c>
      <c r="F214" s="1">
        <f t="shared" si="16"/>
        <v>180</v>
      </c>
      <c r="G214" t="s">
        <v>177</v>
      </c>
      <c r="H214" t="s">
        <v>301</v>
      </c>
      <c r="I214" t="s">
        <v>169</v>
      </c>
      <c r="J214" t="s">
        <v>17</v>
      </c>
      <c r="K214">
        <v>20</v>
      </c>
      <c r="L214">
        <v>7</v>
      </c>
      <c r="M214">
        <v>2007</v>
      </c>
      <c r="N214">
        <v>2007007805065</v>
      </c>
      <c r="O214" s="2">
        <v>43810</v>
      </c>
      <c r="P214" t="s">
        <v>306</v>
      </c>
      <c r="Q214">
        <v>62784708</v>
      </c>
      <c r="S214" t="s">
        <v>19</v>
      </c>
      <c r="T214">
        <v>0</v>
      </c>
      <c r="U214" t="s">
        <v>20</v>
      </c>
      <c r="V214" t="s">
        <v>307</v>
      </c>
      <c r="W214">
        <v>69</v>
      </c>
      <c r="X214" t="s">
        <v>58</v>
      </c>
      <c r="AA214">
        <v>1</v>
      </c>
      <c r="AB214">
        <v>119</v>
      </c>
      <c r="AC214" t="s">
        <v>2207</v>
      </c>
      <c r="AD214" s="25" t="s">
        <v>2195</v>
      </c>
    </row>
    <row r="215" spans="1:40" ht="30" outlineLevel="2" x14ac:dyDescent="0.25">
      <c r="A215" t="s">
        <v>176</v>
      </c>
      <c r="B215">
        <v>4</v>
      </c>
      <c r="C215">
        <v>69</v>
      </c>
      <c r="D215">
        <v>185</v>
      </c>
      <c r="F215" s="1">
        <f t="shared" si="16"/>
        <v>185</v>
      </c>
      <c r="G215" t="s">
        <v>177</v>
      </c>
      <c r="I215" t="s">
        <v>169</v>
      </c>
      <c r="J215" t="s">
        <v>17</v>
      </c>
      <c r="K215">
        <v>20</v>
      </c>
      <c r="L215">
        <v>7</v>
      </c>
      <c r="M215">
        <v>2007</v>
      </c>
      <c r="O215" s="2">
        <v>43810</v>
      </c>
      <c r="P215" t="s">
        <v>158</v>
      </c>
      <c r="S215" t="s">
        <v>19</v>
      </c>
      <c r="T215">
        <v>0</v>
      </c>
      <c r="U215" t="s">
        <v>20</v>
      </c>
      <c r="V215" t="s">
        <v>159</v>
      </c>
      <c r="W215">
        <v>69</v>
      </c>
      <c r="AA215">
        <v>1</v>
      </c>
      <c r="AB215">
        <v>98</v>
      </c>
      <c r="AC215" t="s">
        <v>178</v>
      </c>
      <c r="AD215" s="25" t="s">
        <v>162</v>
      </c>
    </row>
    <row r="216" spans="1:40" outlineLevel="2" x14ac:dyDescent="0.25">
      <c r="A216" t="s">
        <v>2416</v>
      </c>
      <c r="B216">
        <v>33</v>
      </c>
      <c r="C216">
        <v>69</v>
      </c>
      <c r="D216">
        <v>200</v>
      </c>
      <c r="F216" s="1">
        <f t="shared" si="16"/>
        <v>200</v>
      </c>
      <c r="G216" t="s">
        <v>177</v>
      </c>
      <c r="I216" t="s">
        <v>169</v>
      </c>
      <c r="J216" t="s">
        <v>17</v>
      </c>
      <c r="K216">
        <v>1</v>
      </c>
      <c r="L216">
        <v>1</v>
      </c>
      <c r="M216">
        <v>2007</v>
      </c>
      <c r="O216" s="2">
        <v>43810</v>
      </c>
      <c r="P216" t="s">
        <v>165</v>
      </c>
      <c r="S216" t="s">
        <v>667</v>
      </c>
      <c r="T216">
        <v>0</v>
      </c>
      <c r="U216" t="s">
        <v>31</v>
      </c>
      <c r="V216" t="s">
        <v>1738</v>
      </c>
      <c r="W216">
        <v>69</v>
      </c>
      <c r="AA216">
        <v>1</v>
      </c>
      <c r="AB216">
        <v>107</v>
      </c>
      <c r="AC216" t="s">
        <v>2417</v>
      </c>
      <c r="AD216" s="25" t="s">
        <v>2398</v>
      </c>
    </row>
    <row r="217" spans="1:40" ht="45" outlineLevel="2" x14ac:dyDescent="0.25">
      <c r="A217" t="s">
        <v>2797</v>
      </c>
      <c r="B217">
        <v>2</v>
      </c>
      <c r="C217">
        <v>69</v>
      </c>
      <c r="D217">
        <v>200</v>
      </c>
      <c r="F217" s="1">
        <f t="shared" si="16"/>
        <v>200</v>
      </c>
      <c r="G217" t="s">
        <v>177</v>
      </c>
      <c r="H217" t="s">
        <v>301</v>
      </c>
      <c r="I217" t="s">
        <v>169</v>
      </c>
      <c r="J217" t="s">
        <v>17</v>
      </c>
      <c r="K217">
        <v>20</v>
      </c>
      <c r="L217">
        <v>7</v>
      </c>
      <c r="M217">
        <v>2007</v>
      </c>
      <c r="N217">
        <v>2007007805065</v>
      </c>
      <c r="O217" s="2">
        <v>43810</v>
      </c>
      <c r="P217" t="s">
        <v>306</v>
      </c>
      <c r="Q217">
        <v>62784708</v>
      </c>
      <c r="S217" t="s">
        <v>19</v>
      </c>
      <c r="T217">
        <v>0</v>
      </c>
      <c r="U217" t="s">
        <v>20</v>
      </c>
      <c r="V217" t="s">
        <v>307</v>
      </c>
      <c r="W217">
        <v>69</v>
      </c>
      <c r="X217" t="s">
        <v>58</v>
      </c>
      <c r="AA217">
        <v>1</v>
      </c>
      <c r="AB217">
        <v>112</v>
      </c>
      <c r="AC217" t="s">
        <v>2798</v>
      </c>
      <c r="AD217" s="25" t="s">
        <v>2778</v>
      </c>
    </row>
    <row r="218" spans="1:40" ht="45" outlineLevel="2" x14ac:dyDescent="0.25">
      <c r="A218" t="s">
        <v>2639</v>
      </c>
      <c r="B218">
        <v>4</v>
      </c>
      <c r="C218">
        <v>69</v>
      </c>
      <c r="D218">
        <v>206.25</v>
      </c>
      <c r="F218" s="1">
        <f t="shared" si="16"/>
        <v>206.25</v>
      </c>
      <c r="G218" t="s">
        <v>177</v>
      </c>
      <c r="H218" t="s">
        <v>301</v>
      </c>
      <c r="I218" t="s">
        <v>169</v>
      </c>
      <c r="J218" t="s">
        <v>17</v>
      </c>
      <c r="K218">
        <v>20</v>
      </c>
      <c r="L218">
        <v>7</v>
      </c>
      <c r="M218">
        <v>2007</v>
      </c>
      <c r="N218">
        <v>2007007805065</v>
      </c>
      <c r="O218" s="2">
        <v>43810</v>
      </c>
      <c r="P218" t="s">
        <v>306</v>
      </c>
      <c r="Q218">
        <v>62784708</v>
      </c>
      <c r="S218" t="s">
        <v>19</v>
      </c>
      <c r="T218">
        <v>0</v>
      </c>
      <c r="U218" t="s">
        <v>20</v>
      </c>
      <c r="V218" t="s">
        <v>1021</v>
      </c>
      <c r="W218">
        <v>69</v>
      </c>
      <c r="X218" t="s">
        <v>58</v>
      </c>
      <c r="AA218">
        <v>1</v>
      </c>
      <c r="AB218">
        <v>108</v>
      </c>
      <c r="AC218" t="s">
        <v>2640</v>
      </c>
      <c r="AD218" s="25" t="s">
        <v>2619</v>
      </c>
    </row>
    <row r="219" spans="1:40" ht="15.75" outlineLevel="2" x14ac:dyDescent="0.25">
      <c r="A219">
        <v>25</v>
      </c>
      <c r="C219">
        <v>69</v>
      </c>
      <c r="D219">
        <v>206.25</v>
      </c>
      <c r="F219" s="1">
        <f t="shared" si="16"/>
        <v>206.25</v>
      </c>
      <c r="G219" t="s">
        <v>177</v>
      </c>
      <c r="H219" t="s">
        <v>169</v>
      </c>
      <c r="I219" s="7" t="s">
        <v>169</v>
      </c>
      <c r="J219" t="s">
        <v>17</v>
      </c>
      <c r="K219">
        <v>2007</v>
      </c>
      <c r="L219" t="s">
        <v>307</v>
      </c>
      <c r="M219" t="s">
        <v>19</v>
      </c>
      <c r="N219" t="s">
        <v>2851</v>
      </c>
      <c r="P219" t="s">
        <v>3139</v>
      </c>
      <c r="Q219" t="s">
        <v>1610</v>
      </c>
      <c r="R219" t="s">
        <v>3128</v>
      </c>
      <c r="AA219">
        <v>1</v>
      </c>
    </row>
    <row r="220" spans="1:40" ht="15.75" outlineLevel="2" x14ac:dyDescent="0.25">
      <c r="A220" s="8">
        <v>8.020833333333334E-2</v>
      </c>
      <c r="B220" s="19"/>
      <c r="C220" s="21">
        <v>69</v>
      </c>
      <c r="D220" s="19">
        <v>231.25</v>
      </c>
      <c r="E220" s="19"/>
      <c r="F220" s="1">
        <f t="shared" si="16"/>
        <v>231.25</v>
      </c>
      <c r="G220" s="7" t="s">
        <v>177</v>
      </c>
      <c r="H220" s="7" t="s">
        <v>169</v>
      </c>
      <c r="I220" s="7" t="s">
        <v>169</v>
      </c>
      <c r="J220" s="7" t="s">
        <v>17</v>
      </c>
      <c r="K220" s="7">
        <v>2007</v>
      </c>
      <c r="L220" s="7" t="s">
        <v>3400</v>
      </c>
      <c r="M220" s="8">
        <v>8.020833333333334E-2</v>
      </c>
      <c r="N220" s="7" t="s">
        <v>306</v>
      </c>
      <c r="O220" s="10"/>
      <c r="P220" s="10"/>
      <c r="Q220" s="10"/>
      <c r="R220" s="10"/>
      <c r="S220" s="7">
        <v>2007</v>
      </c>
      <c r="T220" s="7" t="s">
        <v>3430</v>
      </c>
      <c r="U220" s="11"/>
      <c r="V220" s="11"/>
      <c r="W220" s="11"/>
      <c r="X220" s="11"/>
      <c r="Y220" s="11"/>
      <c r="Z220" s="11"/>
      <c r="AA220">
        <v>1</v>
      </c>
      <c r="AB220" s="11"/>
      <c r="AC220" s="11"/>
      <c r="AD220" s="26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</row>
    <row r="221" spans="1:40" ht="30" outlineLevel="2" x14ac:dyDescent="0.25">
      <c r="A221" t="s">
        <v>1034</v>
      </c>
      <c r="B221">
        <v>25</v>
      </c>
      <c r="C221">
        <v>69</v>
      </c>
      <c r="D221">
        <v>247.5</v>
      </c>
      <c r="F221" s="1">
        <f t="shared" si="16"/>
        <v>247.5</v>
      </c>
      <c r="G221" t="s">
        <v>177</v>
      </c>
      <c r="H221" t="s">
        <v>301</v>
      </c>
      <c r="I221" t="s">
        <v>169</v>
      </c>
      <c r="J221" t="s">
        <v>17</v>
      </c>
      <c r="K221">
        <v>20</v>
      </c>
      <c r="L221">
        <v>7</v>
      </c>
      <c r="M221">
        <v>2007</v>
      </c>
      <c r="N221">
        <v>2007007805065</v>
      </c>
      <c r="O221" s="2">
        <v>43810</v>
      </c>
      <c r="P221" t="s">
        <v>306</v>
      </c>
      <c r="Q221">
        <v>62784708</v>
      </c>
      <c r="S221" t="s">
        <v>19</v>
      </c>
      <c r="T221">
        <v>0</v>
      </c>
      <c r="U221" t="s">
        <v>20</v>
      </c>
      <c r="V221" t="s">
        <v>307</v>
      </c>
      <c r="W221">
        <v>69</v>
      </c>
      <c r="X221" t="s">
        <v>58</v>
      </c>
      <c r="Y221">
        <v>62784708</v>
      </c>
      <c r="AA221">
        <v>1</v>
      </c>
      <c r="AB221">
        <v>133</v>
      </c>
      <c r="AC221" t="s">
        <v>1035</v>
      </c>
      <c r="AD221" s="25" t="s">
        <v>1011</v>
      </c>
    </row>
    <row r="222" spans="1:40" outlineLevel="1" x14ac:dyDescent="0.25">
      <c r="C222" s="5" t="s">
        <v>3377</v>
      </c>
      <c r="D222">
        <f>SUBTOTAL(9,D210:D221)</f>
        <v>2281.25</v>
      </c>
      <c r="E222">
        <f>SUBTOTAL(9,E210:E221)</f>
        <v>295</v>
      </c>
      <c r="F222" s="1">
        <f>SUBTOTAL(9,F210:F221)</f>
        <v>1986.25</v>
      </c>
      <c r="O222" s="2"/>
      <c r="AA222">
        <f>SUBTOTAL(9,AA210:AA221)</f>
        <v>12</v>
      </c>
    </row>
    <row r="223" spans="1:40" ht="30" outlineLevel="2" x14ac:dyDescent="0.25">
      <c r="A223" t="s">
        <v>2059</v>
      </c>
      <c r="B223">
        <v>16</v>
      </c>
      <c r="C223">
        <v>70</v>
      </c>
      <c r="D223">
        <v>115</v>
      </c>
      <c r="F223" s="1">
        <f>SUM(D223-E223)</f>
        <v>115</v>
      </c>
      <c r="G223" t="s">
        <v>532</v>
      </c>
      <c r="I223" t="s">
        <v>2060</v>
      </c>
      <c r="J223" t="s">
        <v>17</v>
      </c>
      <c r="K223">
        <v>10</v>
      </c>
      <c r="L223">
        <v>9</v>
      </c>
      <c r="M223">
        <v>1972</v>
      </c>
      <c r="N223">
        <v>1009972825027</v>
      </c>
      <c r="O223" t="s">
        <v>86</v>
      </c>
      <c r="P223" t="s">
        <v>2061</v>
      </c>
      <c r="Q223" t="s">
        <v>2062</v>
      </c>
      <c r="R223" t="s">
        <v>2063</v>
      </c>
      <c r="S223" t="s">
        <v>67</v>
      </c>
      <c r="T223">
        <v>24000</v>
      </c>
      <c r="U223" t="s">
        <v>20</v>
      </c>
      <c r="W223">
        <v>70</v>
      </c>
      <c r="X223" t="s">
        <v>58</v>
      </c>
      <c r="Y223" t="s">
        <v>2064</v>
      </c>
      <c r="AA223">
        <v>1</v>
      </c>
      <c r="AB223">
        <v>117</v>
      </c>
      <c r="AC223" t="s">
        <v>2065</v>
      </c>
      <c r="AD223" s="25" t="s">
        <v>2015</v>
      </c>
    </row>
    <row r="224" spans="1:40" outlineLevel="2" x14ac:dyDescent="0.25">
      <c r="A224" t="s">
        <v>2360</v>
      </c>
      <c r="B224">
        <v>10</v>
      </c>
      <c r="C224">
        <v>70</v>
      </c>
      <c r="D224">
        <v>140</v>
      </c>
      <c r="F224" s="1">
        <f>SUM(D224-E224)</f>
        <v>140</v>
      </c>
      <c r="G224" t="s">
        <v>532</v>
      </c>
      <c r="I224" t="s">
        <v>2060</v>
      </c>
      <c r="J224" t="s">
        <v>17</v>
      </c>
      <c r="K224">
        <v>10</v>
      </c>
      <c r="L224">
        <v>9</v>
      </c>
      <c r="M224">
        <v>1972</v>
      </c>
      <c r="N224">
        <v>1009972825027</v>
      </c>
      <c r="O224" t="s">
        <v>86</v>
      </c>
      <c r="P224" t="s">
        <v>2061</v>
      </c>
      <c r="Q224">
        <v>638232471</v>
      </c>
      <c r="R224" t="s">
        <v>2063</v>
      </c>
      <c r="S224" t="s">
        <v>67</v>
      </c>
      <c r="T224">
        <v>24000</v>
      </c>
      <c r="U224" t="s">
        <v>20</v>
      </c>
      <c r="W224">
        <v>70</v>
      </c>
      <c r="X224" t="s">
        <v>58</v>
      </c>
      <c r="Y224" t="s">
        <v>2064</v>
      </c>
      <c r="AA224">
        <v>1</v>
      </c>
      <c r="AB224">
        <v>114</v>
      </c>
      <c r="AC224" t="s">
        <v>2361</v>
      </c>
      <c r="AD224" s="25" t="s">
        <v>2355</v>
      </c>
    </row>
    <row r="225" spans="1:30" ht="30" outlineLevel="2" x14ac:dyDescent="0.25">
      <c r="A225" t="s">
        <v>2716</v>
      </c>
      <c r="B225">
        <v>27</v>
      </c>
      <c r="C225">
        <v>70</v>
      </c>
      <c r="D225">
        <v>160</v>
      </c>
      <c r="F225" s="1">
        <f>SUM(D225-E225)</f>
        <v>160</v>
      </c>
      <c r="G225" t="s">
        <v>532</v>
      </c>
      <c r="I225" t="s">
        <v>2060</v>
      </c>
      <c r="J225" t="s">
        <v>17</v>
      </c>
      <c r="K225">
        <v>10</v>
      </c>
      <c r="L225">
        <v>9</v>
      </c>
      <c r="M225">
        <v>1972</v>
      </c>
      <c r="N225">
        <v>1009972825027</v>
      </c>
      <c r="O225" t="s">
        <v>86</v>
      </c>
      <c r="P225" t="s">
        <v>2061</v>
      </c>
      <c r="Q225">
        <v>638232471</v>
      </c>
      <c r="R225" t="s">
        <v>2063</v>
      </c>
      <c r="S225" t="s">
        <v>67</v>
      </c>
      <c r="T225">
        <v>24000</v>
      </c>
      <c r="U225" t="s">
        <v>20</v>
      </c>
      <c r="W225">
        <v>70</v>
      </c>
      <c r="X225" t="s">
        <v>58</v>
      </c>
      <c r="Y225" t="s">
        <v>2064</v>
      </c>
      <c r="AA225">
        <v>1</v>
      </c>
      <c r="AB225">
        <v>111</v>
      </c>
      <c r="AC225" t="s">
        <v>2717</v>
      </c>
      <c r="AD225" s="25" t="s">
        <v>2698</v>
      </c>
    </row>
    <row r="226" spans="1:30" outlineLevel="2" x14ac:dyDescent="0.25">
      <c r="A226">
        <v>95</v>
      </c>
      <c r="C226">
        <v>70</v>
      </c>
      <c r="D226">
        <v>135</v>
      </c>
      <c r="F226" s="1">
        <f>SUM(D226-E226)</f>
        <v>135</v>
      </c>
      <c r="G226" t="s">
        <v>532</v>
      </c>
      <c r="H226" t="s">
        <v>2855</v>
      </c>
      <c r="I226" t="s">
        <v>2060</v>
      </c>
      <c r="J226" t="s">
        <v>17</v>
      </c>
      <c r="K226">
        <v>1972</v>
      </c>
      <c r="M226" t="s">
        <v>2937</v>
      </c>
      <c r="N226" t="s">
        <v>2851</v>
      </c>
      <c r="P226" t="s">
        <v>2938</v>
      </c>
      <c r="Q226" t="s">
        <v>1610</v>
      </c>
      <c r="R226" t="s">
        <v>2853</v>
      </c>
      <c r="AA226">
        <v>1</v>
      </c>
    </row>
    <row r="227" spans="1:30" outlineLevel="1" x14ac:dyDescent="0.25">
      <c r="C227" s="5" t="s">
        <v>3378</v>
      </c>
      <c r="D227">
        <f>SUBTOTAL(9,D223:D226)</f>
        <v>550</v>
      </c>
      <c r="E227">
        <f>SUBTOTAL(9,E223:E226)</f>
        <v>0</v>
      </c>
      <c r="F227" s="1">
        <f>SUBTOTAL(9,F223:F226)</f>
        <v>550</v>
      </c>
      <c r="AA227">
        <f>SUBTOTAL(9,AA223:AA226)</f>
        <v>4</v>
      </c>
    </row>
    <row r="228" spans="1:30" ht="30" outlineLevel="2" x14ac:dyDescent="0.25">
      <c r="A228" t="s">
        <v>1029</v>
      </c>
      <c r="B228">
        <v>6</v>
      </c>
      <c r="C228">
        <v>73</v>
      </c>
      <c r="D228">
        <v>255</v>
      </c>
      <c r="F228" s="1">
        <f t="shared" ref="F228:F234" si="17">SUM(D228-E228)</f>
        <v>255</v>
      </c>
      <c r="G228" t="s">
        <v>45</v>
      </c>
      <c r="H228" t="s">
        <v>90</v>
      </c>
      <c r="I228" t="s">
        <v>1030</v>
      </c>
      <c r="J228" t="s">
        <v>17</v>
      </c>
      <c r="K228">
        <v>13</v>
      </c>
      <c r="L228">
        <v>11</v>
      </c>
      <c r="M228">
        <v>1991</v>
      </c>
      <c r="N228">
        <v>1311991845002</v>
      </c>
      <c r="O228" t="s">
        <v>116</v>
      </c>
      <c r="P228" t="s">
        <v>1031</v>
      </c>
      <c r="S228" t="s">
        <v>1032</v>
      </c>
      <c r="T228">
        <v>0</v>
      </c>
      <c r="U228" t="s">
        <v>20</v>
      </c>
      <c r="W228">
        <v>73</v>
      </c>
      <c r="X228" t="s">
        <v>160</v>
      </c>
      <c r="AA228">
        <v>1</v>
      </c>
      <c r="AB228">
        <v>133</v>
      </c>
      <c r="AC228" t="s">
        <v>1033</v>
      </c>
      <c r="AD228" s="25" t="s">
        <v>1011</v>
      </c>
    </row>
    <row r="229" spans="1:30" ht="30" outlineLevel="2" x14ac:dyDescent="0.25">
      <c r="A229" t="s">
        <v>1376</v>
      </c>
      <c r="B229">
        <v>10</v>
      </c>
      <c r="C229">
        <v>73</v>
      </c>
      <c r="D229">
        <v>185</v>
      </c>
      <c r="F229" s="1">
        <f t="shared" si="17"/>
        <v>185</v>
      </c>
      <c r="G229" t="s">
        <v>45</v>
      </c>
      <c r="H229" t="s">
        <v>90</v>
      </c>
      <c r="I229" t="s">
        <v>1030</v>
      </c>
      <c r="J229" t="s">
        <v>17</v>
      </c>
      <c r="K229">
        <v>13</v>
      </c>
      <c r="L229">
        <v>11</v>
      </c>
      <c r="M229">
        <v>1991</v>
      </c>
      <c r="N229">
        <v>1311991845002</v>
      </c>
      <c r="O229" t="s">
        <v>116</v>
      </c>
      <c r="P229" t="s">
        <v>1031</v>
      </c>
      <c r="Q229">
        <v>629761065</v>
      </c>
      <c r="S229" t="s">
        <v>1032</v>
      </c>
      <c r="T229">
        <v>0</v>
      </c>
      <c r="U229" t="s">
        <v>20</v>
      </c>
      <c r="W229">
        <v>73</v>
      </c>
      <c r="X229" t="s">
        <v>160</v>
      </c>
      <c r="AA229">
        <v>1</v>
      </c>
      <c r="AB229">
        <v>129</v>
      </c>
      <c r="AC229" t="s">
        <v>1377</v>
      </c>
      <c r="AD229" s="25" t="s">
        <v>1371</v>
      </c>
    </row>
    <row r="230" spans="1:30" ht="30" outlineLevel="2" x14ac:dyDescent="0.25">
      <c r="A230" t="s">
        <v>2035</v>
      </c>
      <c r="B230">
        <v>14</v>
      </c>
      <c r="C230">
        <v>73</v>
      </c>
      <c r="D230">
        <v>160</v>
      </c>
      <c r="F230" s="1">
        <f t="shared" si="17"/>
        <v>160</v>
      </c>
      <c r="G230" t="s">
        <v>45</v>
      </c>
      <c r="I230" t="s">
        <v>1030</v>
      </c>
      <c r="J230" t="s">
        <v>17</v>
      </c>
      <c r="K230">
        <v>13</v>
      </c>
      <c r="L230">
        <v>11</v>
      </c>
      <c r="M230">
        <v>1991</v>
      </c>
      <c r="N230">
        <v>1311991845002</v>
      </c>
      <c r="O230" t="s">
        <v>116</v>
      </c>
      <c r="P230" t="s">
        <v>2036</v>
      </c>
      <c r="Q230">
        <v>629761065</v>
      </c>
      <c r="S230" t="s">
        <v>1032</v>
      </c>
      <c r="T230">
        <v>0</v>
      </c>
      <c r="U230" t="s">
        <v>20</v>
      </c>
      <c r="W230">
        <v>73</v>
      </c>
      <c r="X230" t="s">
        <v>160</v>
      </c>
      <c r="AA230">
        <v>1</v>
      </c>
      <c r="AB230">
        <v>117</v>
      </c>
      <c r="AC230" t="s">
        <v>2037</v>
      </c>
      <c r="AD230" s="25" t="s">
        <v>2015</v>
      </c>
    </row>
    <row r="231" spans="1:30" ht="30" outlineLevel="2" x14ac:dyDescent="0.25">
      <c r="A231" t="s">
        <v>2200</v>
      </c>
      <c r="B231">
        <v>6</v>
      </c>
      <c r="C231">
        <v>73</v>
      </c>
      <c r="D231">
        <v>185</v>
      </c>
      <c r="F231" s="1">
        <f t="shared" si="17"/>
        <v>185</v>
      </c>
      <c r="G231" t="s">
        <v>45</v>
      </c>
      <c r="H231" t="s">
        <v>90</v>
      </c>
      <c r="I231" t="s">
        <v>1030</v>
      </c>
      <c r="J231" t="s">
        <v>17</v>
      </c>
      <c r="K231">
        <v>13</v>
      </c>
      <c r="L231">
        <v>11</v>
      </c>
      <c r="M231">
        <v>1991</v>
      </c>
      <c r="N231">
        <v>1311991845002</v>
      </c>
      <c r="O231" t="s">
        <v>116</v>
      </c>
      <c r="P231" t="s">
        <v>2201</v>
      </c>
      <c r="Q231">
        <v>629761065</v>
      </c>
      <c r="S231" t="s">
        <v>1032</v>
      </c>
      <c r="T231">
        <v>0</v>
      </c>
      <c r="U231" t="s">
        <v>20</v>
      </c>
      <c r="W231">
        <v>73</v>
      </c>
      <c r="X231" t="s">
        <v>160</v>
      </c>
      <c r="AA231">
        <v>1</v>
      </c>
      <c r="AB231">
        <v>119</v>
      </c>
      <c r="AC231" t="s">
        <v>2202</v>
      </c>
      <c r="AD231" s="25" t="s">
        <v>2195</v>
      </c>
    </row>
    <row r="232" spans="1:30" outlineLevel="2" x14ac:dyDescent="0.25">
      <c r="A232" t="s">
        <v>2414</v>
      </c>
      <c r="B232">
        <v>34</v>
      </c>
      <c r="C232">
        <v>73</v>
      </c>
      <c r="D232">
        <v>206.25</v>
      </c>
      <c r="F232" s="1">
        <f t="shared" si="17"/>
        <v>206.25</v>
      </c>
      <c r="G232" t="s">
        <v>45</v>
      </c>
      <c r="H232" t="s">
        <v>90</v>
      </c>
      <c r="I232" t="s">
        <v>1030</v>
      </c>
      <c r="J232" t="s">
        <v>17</v>
      </c>
      <c r="K232">
        <v>13</v>
      </c>
      <c r="L232">
        <v>11</v>
      </c>
      <c r="M232">
        <v>1991</v>
      </c>
      <c r="N232">
        <v>1311991845002</v>
      </c>
      <c r="O232" t="s">
        <v>116</v>
      </c>
      <c r="P232" t="s">
        <v>2036</v>
      </c>
      <c r="S232" t="s">
        <v>1032</v>
      </c>
      <c r="T232">
        <v>0</v>
      </c>
      <c r="U232" t="s">
        <v>20</v>
      </c>
      <c r="X232" t="s">
        <v>160</v>
      </c>
      <c r="Y232">
        <v>638105245</v>
      </c>
      <c r="AA232">
        <v>1</v>
      </c>
      <c r="AB232">
        <v>107</v>
      </c>
      <c r="AC232" t="s">
        <v>2415</v>
      </c>
      <c r="AD232" s="25" t="s">
        <v>2398</v>
      </c>
    </row>
    <row r="233" spans="1:30" outlineLevel="2" x14ac:dyDescent="0.25">
      <c r="A233">
        <v>22</v>
      </c>
      <c r="C233">
        <v>73</v>
      </c>
      <c r="D233">
        <v>218.75</v>
      </c>
      <c r="F233" s="1">
        <f t="shared" si="17"/>
        <v>218.75</v>
      </c>
      <c r="G233" t="s">
        <v>45</v>
      </c>
      <c r="H233" t="s">
        <v>3113</v>
      </c>
      <c r="I233" t="s">
        <v>1030</v>
      </c>
      <c r="J233" t="s">
        <v>17</v>
      </c>
      <c r="K233">
        <v>1991</v>
      </c>
      <c r="M233" t="s">
        <v>1032</v>
      </c>
      <c r="N233" t="s">
        <v>2851</v>
      </c>
      <c r="P233" t="s">
        <v>3137</v>
      </c>
      <c r="Q233" t="s">
        <v>1610</v>
      </c>
      <c r="R233" t="s">
        <v>3128</v>
      </c>
      <c r="AA233">
        <v>1</v>
      </c>
    </row>
    <row r="234" spans="1:30" ht="30" outlineLevel="2" x14ac:dyDescent="0.25">
      <c r="A234" t="s">
        <v>3244</v>
      </c>
      <c r="B234">
        <v>5</v>
      </c>
      <c r="C234">
        <v>73</v>
      </c>
      <c r="D234">
        <v>165</v>
      </c>
      <c r="F234" s="1">
        <f t="shared" si="17"/>
        <v>165</v>
      </c>
      <c r="G234" t="s">
        <v>45</v>
      </c>
      <c r="H234" t="s">
        <v>90</v>
      </c>
      <c r="I234" t="s">
        <v>1030</v>
      </c>
      <c r="J234" t="s">
        <v>17</v>
      </c>
      <c r="K234">
        <v>13</v>
      </c>
      <c r="L234">
        <v>11</v>
      </c>
      <c r="M234">
        <v>1991</v>
      </c>
      <c r="N234">
        <v>1311991845002</v>
      </c>
      <c r="O234" t="s">
        <v>116</v>
      </c>
      <c r="P234" t="s">
        <v>2036</v>
      </c>
      <c r="Q234">
        <v>629761065</v>
      </c>
      <c r="R234" t="s">
        <v>3245</v>
      </c>
      <c r="S234" t="s">
        <v>1032</v>
      </c>
      <c r="T234">
        <v>23300</v>
      </c>
      <c r="U234" t="s">
        <v>20</v>
      </c>
      <c r="X234" t="s">
        <v>160</v>
      </c>
      <c r="AA234">
        <v>1</v>
      </c>
      <c r="AB234">
        <v>113</v>
      </c>
      <c r="AC234" t="s">
        <v>3246</v>
      </c>
      <c r="AD234" s="25" t="s">
        <v>3226</v>
      </c>
    </row>
    <row r="235" spans="1:30" outlineLevel="1" x14ac:dyDescent="0.25">
      <c r="C235" s="5" t="s">
        <v>3380</v>
      </c>
      <c r="D235">
        <f>SUBTOTAL(9,D228:D234)</f>
        <v>1375</v>
      </c>
      <c r="E235">
        <f>SUBTOTAL(9,E228:E234)</f>
        <v>0</v>
      </c>
      <c r="F235" s="1">
        <f>SUBTOTAL(9,F228:F234)</f>
        <v>1375</v>
      </c>
      <c r="AA235">
        <f>SUBTOTAL(9,AA228:AA234)</f>
        <v>7</v>
      </c>
    </row>
    <row r="236" spans="1:30" ht="30" outlineLevel="2" x14ac:dyDescent="0.25">
      <c r="A236" t="s">
        <v>589</v>
      </c>
      <c r="B236">
        <v>54</v>
      </c>
      <c r="C236">
        <v>77</v>
      </c>
      <c r="D236">
        <v>115</v>
      </c>
      <c r="F236" s="1">
        <f>SUM(D236-E236)</f>
        <v>115</v>
      </c>
      <c r="G236" t="s">
        <v>590</v>
      </c>
      <c r="I236" t="s">
        <v>51</v>
      </c>
      <c r="J236" t="s">
        <v>17</v>
      </c>
      <c r="K236">
        <v>29</v>
      </c>
      <c r="L236">
        <v>12</v>
      </c>
      <c r="M236">
        <v>1995</v>
      </c>
      <c r="O236" t="s">
        <v>18</v>
      </c>
      <c r="P236" t="s">
        <v>543</v>
      </c>
      <c r="Q236">
        <v>63506187</v>
      </c>
      <c r="S236" t="s">
        <v>53</v>
      </c>
      <c r="T236">
        <v>24300</v>
      </c>
      <c r="U236" t="s">
        <v>20</v>
      </c>
      <c r="V236" t="s">
        <v>591</v>
      </c>
      <c r="AA236">
        <v>1</v>
      </c>
      <c r="AB236">
        <v>105</v>
      </c>
      <c r="AC236" t="s">
        <v>592</v>
      </c>
      <c r="AD236" s="25" t="s">
        <v>511</v>
      </c>
    </row>
    <row r="237" spans="1:30" ht="30" outlineLevel="2" x14ac:dyDescent="0.25">
      <c r="A237" t="s">
        <v>1410</v>
      </c>
      <c r="B237">
        <v>16</v>
      </c>
      <c r="C237">
        <v>77</v>
      </c>
      <c r="D237">
        <v>145</v>
      </c>
      <c r="F237" s="1">
        <f>SUM(D237-E237)</f>
        <v>145</v>
      </c>
      <c r="G237" t="s">
        <v>590</v>
      </c>
      <c r="H237" t="s">
        <v>50</v>
      </c>
      <c r="I237" t="s">
        <v>51</v>
      </c>
      <c r="J237" t="s">
        <v>17</v>
      </c>
      <c r="K237">
        <v>29</v>
      </c>
      <c r="L237">
        <v>12</v>
      </c>
      <c r="M237">
        <v>1995</v>
      </c>
      <c r="N237">
        <v>2912995825372</v>
      </c>
      <c r="O237" t="s">
        <v>18</v>
      </c>
      <c r="P237" t="s">
        <v>577</v>
      </c>
      <c r="Q237">
        <v>616120584</v>
      </c>
      <c r="R237" t="s">
        <v>578</v>
      </c>
      <c r="S237" t="s">
        <v>53</v>
      </c>
      <c r="T237">
        <v>24300</v>
      </c>
      <c r="U237" t="s">
        <v>20</v>
      </c>
      <c r="V237" t="s">
        <v>54</v>
      </c>
      <c r="X237" t="s">
        <v>58</v>
      </c>
      <c r="Y237">
        <v>24223771</v>
      </c>
      <c r="AA237">
        <v>1</v>
      </c>
      <c r="AB237">
        <v>129</v>
      </c>
      <c r="AC237" t="s">
        <v>1411</v>
      </c>
      <c r="AD237" s="25" t="s">
        <v>1371</v>
      </c>
    </row>
    <row r="238" spans="1:30" ht="30" outlineLevel="2" x14ac:dyDescent="0.25">
      <c r="A238" t="s">
        <v>2719</v>
      </c>
      <c r="B238">
        <v>26</v>
      </c>
      <c r="C238">
        <v>77</v>
      </c>
      <c r="D238">
        <v>155</v>
      </c>
      <c r="F238" s="1">
        <f>SUM(D238-E238)</f>
        <v>155</v>
      </c>
      <c r="G238" t="s">
        <v>590</v>
      </c>
      <c r="H238" t="s">
        <v>50</v>
      </c>
      <c r="I238" t="s">
        <v>51</v>
      </c>
      <c r="J238" t="s">
        <v>17</v>
      </c>
      <c r="K238">
        <v>29</v>
      </c>
      <c r="L238">
        <v>12</v>
      </c>
      <c r="M238">
        <v>1995</v>
      </c>
      <c r="N238">
        <v>2912995825372</v>
      </c>
      <c r="O238" t="s">
        <v>18</v>
      </c>
      <c r="P238" t="s">
        <v>577</v>
      </c>
      <c r="Q238">
        <v>606024304</v>
      </c>
      <c r="R238" t="s">
        <v>578</v>
      </c>
      <c r="S238" t="s">
        <v>53</v>
      </c>
      <c r="T238">
        <v>24300</v>
      </c>
      <c r="U238" t="s">
        <v>20</v>
      </c>
      <c r="V238" t="s">
        <v>54</v>
      </c>
      <c r="X238" t="s">
        <v>58</v>
      </c>
      <c r="Y238">
        <v>24223771</v>
      </c>
      <c r="AA238">
        <v>1</v>
      </c>
      <c r="AB238">
        <v>111</v>
      </c>
      <c r="AC238" t="s">
        <v>2720</v>
      </c>
      <c r="AD238" s="25" t="s">
        <v>2698</v>
      </c>
    </row>
    <row r="239" spans="1:30" outlineLevel="1" x14ac:dyDescent="0.25">
      <c r="C239" s="5" t="s">
        <v>3382</v>
      </c>
      <c r="D239">
        <f>SUBTOTAL(9,D236:D238)</f>
        <v>415</v>
      </c>
      <c r="E239">
        <f>SUBTOTAL(9,E236:E238)</f>
        <v>0</v>
      </c>
      <c r="F239" s="1">
        <f>SUBTOTAL(9,F236:F238)</f>
        <v>415</v>
      </c>
      <c r="AA239">
        <f>SUBTOTAL(9,AA236:AA238)</f>
        <v>3</v>
      </c>
    </row>
    <row r="240" spans="1:30" ht="30" outlineLevel="2" x14ac:dyDescent="0.25">
      <c r="A240" t="s">
        <v>186</v>
      </c>
      <c r="B240">
        <v>12</v>
      </c>
      <c r="C240">
        <v>83</v>
      </c>
      <c r="D240">
        <v>170</v>
      </c>
      <c r="F240" s="1">
        <f t="shared" ref="F240:F246" si="18">SUM(D240-E240)</f>
        <v>170</v>
      </c>
      <c r="G240" t="s">
        <v>187</v>
      </c>
      <c r="I240" t="s">
        <v>188</v>
      </c>
      <c r="J240" t="s">
        <v>17</v>
      </c>
      <c r="K240">
        <v>27</v>
      </c>
      <c r="L240">
        <v>1</v>
      </c>
      <c r="M240">
        <v>2007</v>
      </c>
      <c r="O240" s="2">
        <v>43810</v>
      </c>
      <c r="P240" t="s">
        <v>174</v>
      </c>
      <c r="S240" t="s">
        <v>47</v>
      </c>
      <c r="T240">
        <v>0</v>
      </c>
      <c r="V240" t="s">
        <v>97</v>
      </c>
      <c r="W240">
        <v>83</v>
      </c>
      <c r="AA240">
        <v>1</v>
      </c>
      <c r="AB240">
        <v>98</v>
      </c>
      <c r="AC240" t="s">
        <v>189</v>
      </c>
      <c r="AD240" s="25" t="s">
        <v>162</v>
      </c>
    </row>
    <row r="241" spans="1:30" ht="30" outlineLevel="2" x14ac:dyDescent="0.25">
      <c r="A241" t="s">
        <v>1148</v>
      </c>
      <c r="B241">
        <v>28</v>
      </c>
      <c r="C241">
        <v>83</v>
      </c>
      <c r="D241">
        <v>170</v>
      </c>
      <c r="F241" s="1">
        <f t="shared" si="18"/>
        <v>170</v>
      </c>
      <c r="G241" t="s">
        <v>187</v>
      </c>
      <c r="I241" t="s">
        <v>188</v>
      </c>
      <c r="J241" t="s">
        <v>17</v>
      </c>
      <c r="K241">
        <v>27</v>
      </c>
      <c r="L241">
        <v>2</v>
      </c>
      <c r="M241">
        <v>2007</v>
      </c>
      <c r="O241" s="2">
        <v>43810</v>
      </c>
      <c r="P241" t="s">
        <v>174</v>
      </c>
      <c r="T241">
        <v>0</v>
      </c>
      <c r="V241" t="s">
        <v>48</v>
      </c>
      <c r="W241">
        <v>83</v>
      </c>
      <c r="AA241">
        <v>1</v>
      </c>
      <c r="AB241">
        <v>132</v>
      </c>
      <c r="AC241" t="s">
        <v>1149</v>
      </c>
      <c r="AD241" s="25" t="s">
        <v>1107</v>
      </c>
    </row>
    <row r="242" spans="1:30" ht="30" outlineLevel="2" x14ac:dyDescent="0.25">
      <c r="A242" t="s">
        <v>1385</v>
      </c>
      <c r="B242">
        <v>36</v>
      </c>
      <c r="C242">
        <v>83</v>
      </c>
      <c r="D242">
        <v>170</v>
      </c>
      <c r="F242" s="1">
        <f t="shared" si="18"/>
        <v>170</v>
      </c>
      <c r="G242" t="s">
        <v>187</v>
      </c>
      <c r="I242" t="s">
        <v>188</v>
      </c>
      <c r="J242" t="s">
        <v>17</v>
      </c>
      <c r="K242">
        <v>27</v>
      </c>
      <c r="L242">
        <v>2</v>
      </c>
      <c r="M242">
        <v>2007</v>
      </c>
      <c r="O242" s="2">
        <v>43810</v>
      </c>
      <c r="P242" t="s">
        <v>174</v>
      </c>
      <c r="T242">
        <v>0</v>
      </c>
      <c r="V242" t="s">
        <v>48</v>
      </c>
      <c r="W242">
        <v>83</v>
      </c>
      <c r="AA242">
        <v>1</v>
      </c>
      <c r="AB242">
        <v>129</v>
      </c>
      <c r="AC242" t="s">
        <v>1386</v>
      </c>
      <c r="AD242" s="25" t="s">
        <v>1371</v>
      </c>
    </row>
    <row r="243" spans="1:30" ht="30" outlineLevel="2" x14ac:dyDescent="0.25">
      <c r="A243" t="s">
        <v>2218</v>
      </c>
      <c r="B243">
        <v>25</v>
      </c>
      <c r="C243">
        <v>83</v>
      </c>
      <c r="D243">
        <v>160</v>
      </c>
      <c r="F243" s="1">
        <f t="shared" si="18"/>
        <v>160</v>
      </c>
      <c r="G243" t="s">
        <v>187</v>
      </c>
      <c r="I243" t="s">
        <v>188</v>
      </c>
      <c r="J243" t="s">
        <v>17</v>
      </c>
      <c r="K243">
        <v>27</v>
      </c>
      <c r="L243">
        <v>2</v>
      </c>
      <c r="M243">
        <v>2007</v>
      </c>
      <c r="O243" s="2">
        <v>43810</v>
      </c>
      <c r="P243" t="s">
        <v>174</v>
      </c>
      <c r="T243">
        <v>0</v>
      </c>
      <c r="V243" t="s">
        <v>48</v>
      </c>
      <c r="W243">
        <v>83</v>
      </c>
      <c r="AA243">
        <v>1</v>
      </c>
      <c r="AB243">
        <v>119</v>
      </c>
      <c r="AC243" t="s">
        <v>2219</v>
      </c>
      <c r="AD243" s="25" t="s">
        <v>2195</v>
      </c>
    </row>
    <row r="244" spans="1:30" ht="45" outlineLevel="2" x14ac:dyDescent="0.25">
      <c r="A244" t="s">
        <v>2503</v>
      </c>
      <c r="B244">
        <v>39</v>
      </c>
      <c r="C244">
        <v>83</v>
      </c>
      <c r="D244">
        <v>145</v>
      </c>
      <c r="F244" s="1">
        <f t="shared" si="18"/>
        <v>145</v>
      </c>
      <c r="G244" t="s">
        <v>187</v>
      </c>
      <c r="I244" t="s">
        <v>188</v>
      </c>
      <c r="J244" t="s">
        <v>17</v>
      </c>
      <c r="K244">
        <v>27</v>
      </c>
      <c r="L244">
        <v>2</v>
      </c>
      <c r="M244">
        <v>2007</v>
      </c>
      <c r="O244" s="2">
        <v>43810</v>
      </c>
      <c r="P244" t="s">
        <v>174</v>
      </c>
      <c r="T244">
        <v>0</v>
      </c>
      <c r="V244" t="s">
        <v>48</v>
      </c>
      <c r="W244">
        <v>83</v>
      </c>
      <c r="X244" t="s">
        <v>160</v>
      </c>
      <c r="AA244">
        <v>1</v>
      </c>
      <c r="AB244">
        <v>110</v>
      </c>
      <c r="AC244" t="s">
        <v>2504</v>
      </c>
      <c r="AD244" s="25" t="s">
        <v>2477</v>
      </c>
    </row>
    <row r="245" spans="1:30" ht="30" outlineLevel="2" x14ac:dyDescent="0.25">
      <c r="A245" t="s">
        <v>2704</v>
      </c>
      <c r="B245">
        <v>17</v>
      </c>
      <c r="C245">
        <v>83</v>
      </c>
      <c r="D245">
        <v>190</v>
      </c>
      <c r="F245" s="1">
        <f t="shared" si="18"/>
        <v>190</v>
      </c>
      <c r="G245" t="s">
        <v>187</v>
      </c>
      <c r="I245" t="s">
        <v>188</v>
      </c>
      <c r="J245" t="s">
        <v>17</v>
      </c>
      <c r="K245">
        <v>27</v>
      </c>
      <c r="L245">
        <v>2</v>
      </c>
      <c r="M245">
        <v>2007</v>
      </c>
      <c r="O245" s="2">
        <v>43810</v>
      </c>
      <c r="P245" t="s">
        <v>174</v>
      </c>
      <c r="T245">
        <v>0</v>
      </c>
      <c r="V245" t="s">
        <v>48</v>
      </c>
      <c r="W245">
        <v>83</v>
      </c>
      <c r="AA245">
        <v>1</v>
      </c>
      <c r="AB245">
        <v>111</v>
      </c>
      <c r="AC245" t="s">
        <v>2705</v>
      </c>
      <c r="AD245" s="25" t="s">
        <v>2698</v>
      </c>
    </row>
    <row r="246" spans="1:30" outlineLevel="2" x14ac:dyDescent="0.25">
      <c r="A246">
        <v>53</v>
      </c>
      <c r="C246">
        <v>83</v>
      </c>
      <c r="D246">
        <v>160</v>
      </c>
      <c r="F246" s="1">
        <f t="shared" si="18"/>
        <v>160</v>
      </c>
      <c r="G246" t="s">
        <v>187</v>
      </c>
      <c r="H246" t="s">
        <v>188</v>
      </c>
      <c r="I246" t="s">
        <v>188</v>
      </c>
      <c r="J246" t="s">
        <v>17</v>
      </c>
      <c r="K246">
        <v>2007</v>
      </c>
      <c r="L246" t="s">
        <v>2880</v>
      </c>
      <c r="M246" t="s">
        <v>2872</v>
      </c>
      <c r="N246" t="s">
        <v>2851</v>
      </c>
      <c r="P246" t="s">
        <v>2901</v>
      </c>
      <c r="Q246" t="s">
        <v>1610</v>
      </c>
      <c r="R246" t="s">
        <v>2853</v>
      </c>
      <c r="AA246">
        <v>1</v>
      </c>
    </row>
    <row r="247" spans="1:30" outlineLevel="1" x14ac:dyDescent="0.25">
      <c r="C247" s="5" t="s">
        <v>3386</v>
      </c>
      <c r="D247">
        <f>SUBTOTAL(9,D240:D246)</f>
        <v>1165</v>
      </c>
      <c r="E247">
        <f>SUBTOTAL(9,E240:E246)</f>
        <v>0</v>
      </c>
      <c r="F247" s="1">
        <f>SUBTOTAL(9,F240:F246)</f>
        <v>1165</v>
      </c>
      <c r="AA247">
        <f>SUBTOTAL(9,AA240:AA246)</f>
        <v>7</v>
      </c>
    </row>
    <row r="248" spans="1:30" ht="30" outlineLevel="2" x14ac:dyDescent="0.25">
      <c r="A248" t="s">
        <v>561</v>
      </c>
      <c r="B248">
        <v>9</v>
      </c>
      <c r="C248">
        <v>95</v>
      </c>
      <c r="D248">
        <v>140</v>
      </c>
      <c r="F248" s="1">
        <f t="shared" ref="F248:F255" si="19">SUM(D248-E248)</f>
        <v>140</v>
      </c>
      <c r="G248" t="s">
        <v>562</v>
      </c>
      <c r="H248" t="s">
        <v>563</v>
      </c>
      <c r="I248" t="s">
        <v>564</v>
      </c>
      <c r="J248" t="s">
        <v>17</v>
      </c>
      <c r="K248">
        <v>20</v>
      </c>
      <c r="L248">
        <v>10</v>
      </c>
      <c r="M248">
        <v>1968</v>
      </c>
      <c r="N248">
        <v>2010968855037</v>
      </c>
      <c r="O248" t="s">
        <v>52</v>
      </c>
      <c r="P248" t="s">
        <v>565</v>
      </c>
      <c r="Q248" t="s">
        <v>566</v>
      </c>
      <c r="R248" t="s">
        <v>567</v>
      </c>
      <c r="S248" t="s">
        <v>146</v>
      </c>
      <c r="T248">
        <v>23000</v>
      </c>
      <c r="U248" t="s">
        <v>20</v>
      </c>
      <c r="V248" t="s">
        <v>568</v>
      </c>
      <c r="W248">
        <v>95</v>
      </c>
      <c r="X248" t="s">
        <v>58</v>
      </c>
      <c r="AA248">
        <v>1</v>
      </c>
      <c r="AB248">
        <v>105</v>
      </c>
      <c r="AC248" t="s">
        <v>569</v>
      </c>
      <c r="AD248" s="25" t="s">
        <v>511</v>
      </c>
    </row>
    <row r="249" spans="1:30" ht="30" outlineLevel="2" x14ac:dyDescent="0.25">
      <c r="A249" t="s">
        <v>1038</v>
      </c>
      <c r="B249">
        <v>11</v>
      </c>
      <c r="C249">
        <v>95</v>
      </c>
      <c r="D249">
        <v>232.5</v>
      </c>
      <c r="F249" s="1">
        <f t="shared" si="19"/>
        <v>232.5</v>
      </c>
      <c r="G249" t="s">
        <v>562</v>
      </c>
      <c r="H249" t="s">
        <v>563</v>
      </c>
      <c r="I249" t="s">
        <v>564</v>
      </c>
      <c r="J249" t="s">
        <v>17</v>
      </c>
      <c r="K249">
        <v>20</v>
      </c>
      <c r="L249">
        <v>10</v>
      </c>
      <c r="M249">
        <v>1968</v>
      </c>
      <c r="N249">
        <v>2010968855037</v>
      </c>
      <c r="O249" t="s">
        <v>52</v>
      </c>
      <c r="P249" t="s">
        <v>565</v>
      </c>
      <c r="Q249">
        <v>62315544</v>
      </c>
      <c r="R249" t="s">
        <v>567</v>
      </c>
      <c r="S249" t="s">
        <v>146</v>
      </c>
      <c r="T249">
        <v>23000</v>
      </c>
      <c r="U249" t="s">
        <v>20</v>
      </c>
      <c r="V249" t="s">
        <v>568</v>
      </c>
      <c r="W249">
        <v>95</v>
      </c>
      <c r="X249" t="s">
        <v>58</v>
      </c>
      <c r="Y249">
        <v>641403878</v>
      </c>
      <c r="AA249">
        <v>1</v>
      </c>
      <c r="AB249">
        <v>133</v>
      </c>
      <c r="AC249" t="s">
        <v>1039</v>
      </c>
      <c r="AD249" s="25" t="s">
        <v>1011</v>
      </c>
    </row>
    <row r="250" spans="1:30" ht="30" outlineLevel="2" x14ac:dyDescent="0.25">
      <c r="A250" t="s">
        <v>2045</v>
      </c>
      <c r="B250">
        <v>6</v>
      </c>
      <c r="C250">
        <v>95</v>
      </c>
      <c r="D250">
        <v>140</v>
      </c>
      <c r="F250" s="1">
        <f t="shared" si="19"/>
        <v>140</v>
      </c>
      <c r="G250" t="s">
        <v>562</v>
      </c>
      <c r="H250" t="s">
        <v>563</v>
      </c>
      <c r="I250" t="s">
        <v>564</v>
      </c>
      <c r="J250" t="s">
        <v>17</v>
      </c>
      <c r="K250">
        <v>20</v>
      </c>
      <c r="L250">
        <v>10</v>
      </c>
      <c r="M250">
        <v>1968</v>
      </c>
      <c r="N250">
        <v>2010968855037</v>
      </c>
      <c r="O250" t="s">
        <v>52</v>
      </c>
      <c r="P250" t="s">
        <v>565</v>
      </c>
      <c r="Q250" t="s">
        <v>2046</v>
      </c>
      <c r="R250" t="s">
        <v>567</v>
      </c>
      <c r="S250" t="s">
        <v>146</v>
      </c>
      <c r="T250">
        <v>23000</v>
      </c>
      <c r="U250" t="s">
        <v>20</v>
      </c>
      <c r="V250" t="s">
        <v>568</v>
      </c>
      <c r="W250">
        <v>95</v>
      </c>
      <c r="X250" t="s">
        <v>58</v>
      </c>
      <c r="Y250" t="s">
        <v>2047</v>
      </c>
      <c r="AA250">
        <v>1</v>
      </c>
      <c r="AB250">
        <v>117</v>
      </c>
      <c r="AC250" t="s">
        <v>2048</v>
      </c>
      <c r="AD250" s="25" t="s">
        <v>2015</v>
      </c>
    </row>
    <row r="251" spans="1:30" ht="30" outlineLevel="2" x14ac:dyDescent="0.25">
      <c r="A251" t="s">
        <v>2221</v>
      </c>
      <c r="B251">
        <v>5</v>
      </c>
      <c r="C251">
        <v>95</v>
      </c>
      <c r="D251">
        <v>155</v>
      </c>
      <c r="F251" s="1">
        <f t="shared" si="19"/>
        <v>155</v>
      </c>
      <c r="G251" t="s">
        <v>562</v>
      </c>
      <c r="H251" t="s">
        <v>563</v>
      </c>
      <c r="I251" t="s">
        <v>564</v>
      </c>
      <c r="J251" t="s">
        <v>17</v>
      </c>
      <c r="K251">
        <v>20</v>
      </c>
      <c r="L251">
        <v>10</v>
      </c>
      <c r="M251">
        <v>1968</v>
      </c>
      <c r="N251">
        <v>2010968855037</v>
      </c>
      <c r="O251" t="s">
        <v>52</v>
      </c>
      <c r="P251" t="s">
        <v>565</v>
      </c>
      <c r="Q251">
        <v>62315544</v>
      </c>
      <c r="R251" t="s">
        <v>2222</v>
      </c>
      <c r="S251" t="s">
        <v>146</v>
      </c>
      <c r="T251">
        <v>23000</v>
      </c>
      <c r="U251" t="s">
        <v>20</v>
      </c>
      <c r="V251" t="s">
        <v>568</v>
      </c>
      <c r="W251">
        <v>95</v>
      </c>
      <c r="X251" t="s">
        <v>58</v>
      </c>
      <c r="Y251" t="s">
        <v>2223</v>
      </c>
      <c r="AA251">
        <v>1</v>
      </c>
      <c r="AB251">
        <v>119</v>
      </c>
      <c r="AC251" t="s">
        <v>2224</v>
      </c>
      <c r="AD251" s="25" t="s">
        <v>2195</v>
      </c>
    </row>
    <row r="252" spans="1:30" outlineLevel="2" x14ac:dyDescent="0.25">
      <c r="A252" t="s">
        <v>2418</v>
      </c>
      <c r="B252">
        <v>17</v>
      </c>
      <c r="C252">
        <v>95</v>
      </c>
      <c r="D252">
        <v>193.75</v>
      </c>
      <c r="F252" s="1">
        <f t="shared" si="19"/>
        <v>193.75</v>
      </c>
      <c r="G252" t="s">
        <v>562</v>
      </c>
      <c r="H252" t="s">
        <v>563</v>
      </c>
      <c r="I252" t="s">
        <v>564</v>
      </c>
      <c r="J252" t="s">
        <v>17</v>
      </c>
      <c r="K252">
        <v>20</v>
      </c>
      <c r="L252">
        <v>10</v>
      </c>
      <c r="M252">
        <v>1968</v>
      </c>
      <c r="N252">
        <v>2010968855037</v>
      </c>
      <c r="O252" t="s">
        <v>52</v>
      </c>
      <c r="P252" t="s">
        <v>565</v>
      </c>
      <c r="Q252">
        <v>62315544</v>
      </c>
      <c r="R252" t="s">
        <v>567</v>
      </c>
      <c r="S252" t="s">
        <v>146</v>
      </c>
      <c r="T252">
        <v>23000</v>
      </c>
      <c r="U252" t="s">
        <v>20</v>
      </c>
      <c r="V252" t="s">
        <v>568</v>
      </c>
      <c r="W252">
        <v>95</v>
      </c>
      <c r="X252" t="s">
        <v>58</v>
      </c>
      <c r="Y252">
        <v>641403878</v>
      </c>
      <c r="AA252">
        <v>1</v>
      </c>
      <c r="AB252">
        <v>107</v>
      </c>
      <c r="AC252" t="s">
        <v>2419</v>
      </c>
      <c r="AD252" s="25" t="s">
        <v>2398</v>
      </c>
    </row>
    <row r="253" spans="1:30" ht="45" outlineLevel="2" x14ac:dyDescent="0.25">
      <c r="A253" t="s">
        <v>2799</v>
      </c>
      <c r="B253">
        <v>1</v>
      </c>
      <c r="C253">
        <v>95</v>
      </c>
      <c r="D253">
        <v>193.75</v>
      </c>
      <c r="F253" s="1">
        <f t="shared" si="19"/>
        <v>193.75</v>
      </c>
      <c r="G253" t="s">
        <v>2800</v>
      </c>
      <c r="I253" t="s">
        <v>564</v>
      </c>
      <c r="J253" t="s">
        <v>17</v>
      </c>
      <c r="K253">
        <v>17</v>
      </c>
      <c r="L253">
        <v>3</v>
      </c>
      <c r="M253">
        <v>1968</v>
      </c>
      <c r="O253" t="s">
        <v>52</v>
      </c>
      <c r="P253" t="s">
        <v>213</v>
      </c>
      <c r="S253" t="s">
        <v>146</v>
      </c>
      <c r="T253">
        <v>0</v>
      </c>
      <c r="U253" t="s">
        <v>20</v>
      </c>
      <c r="V253" t="s">
        <v>2801</v>
      </c>
      <c r="W253">
        <v>95</v>
      </c>
      <c r="AA253">
        <v>1</v>
      </c>
      <c r="AB253">
        <v>112</v>
      </c>
      <c r="AC253" t="s">
        <v>2802</v>
      </c>
      <c r="AD253" s="25" t="s">
        <v>2778</v>
      </c>
    </row>
    <row r="254" spans="1:30" outlineLevel="2" x14ac:dyDescent="0.25">
      <c r="A254">
        <v>31</v>
      </c>
      <c r="C254">
        <v>95</v>
      </c>
      <c r="D254">
        <v>200</v>
      </c>
      <c r="F254" s="1">
        <f t="shared" si="19"/>
        <v>200</v>
      </c>
      <c r="G254" t="s">
        <v>3142</v>
      </c>
      <c r="H254" t="s">
        <v>3143</v>
      </c>
      <c r="I254" t="s">
        <v>3143</v>
      </c>
      <c r="J254" t="s">
        <v>17</v>
      </c>
      <c r="K254">
        <v>1968</v>
      </c>
      <c r="L254" t="s">
        <v>3144</v>
      </c>
      <c r="M254" t="s">
        <v>146</v>
      </c>
      <c r="N254" t="s">
        <v>2851</v>
      </c>
      <c r="P254" t="s">
        <v>3145</v>
      </c>
      <c r="Q254" t="s">
        <v>1610</v>
      </c>
      <c r="R254" t="s">
        <v>3128</v>
      </c>
      <c r="AA254">
        <v>1</v>
      </c>
    </row>
    <row r="255" spans="1:30" ht="30" outlineLevel="2" x14ac:dyDescent="0.25">
      <c r="A255" t="s">
        <v>3249</v>
      </c>
      <c r="B255">
        <v>26</v>
      </c>
      <c r="C255">
        <v>95</v>
      </c>
      <c r="D255">
        <v>155</v>
      </c>
      <c r="F255" s="1">
        <f t="shared" si="19"/>
        <v>155</v>
      </c>
      <c r="G255" t="s">
        <v>562</v>
      </c>
      <c r="H255" t="s">
        <v>563</v>
      </c>
      <c r="I255" t="s">
        <v>564</v>
      </c>
      <c r="J255" t="s">
        <v>17</v>
      </c>
      <c r="K255">
        <v>20</v>
      </c>
      <c r="L255">
        <v>10</v>
      </c>
      <c r="M255">
        <v>1968</v>
      </c>
      <c r="N255">
        <v>2010968855037</v>
      </c>
      <c r="O255" t="s">
        <v>52</v>
      </c>
      <c r="P255" t="s">
        <v>565</v>
      </c>
      <c r="Q255">
        <v>62315544</v>
      </c>
      <c r="R255" t="s">
        <v>567</v>
      </c>
      <c r="S255" t="s">
        <v>146</v>
      </c>
      <c r="T255">
        <v>23000</v>
      </c>
      <c r="U255" t="s">
        <v>20</v>
      </c>
      <c r="V255" t="s">
        <v>3144</v>
      </c>
      <c r="W255">
        <v>95</v>
      </c>
      <c r="X255" t="s">
        <v>58</v>
      </c>
      <c r="Y255">
        <v>641403878</v>
      </c>
      <c r="AA255">
        <v>1</v>
      </c>
      <c r="AB255">
        <v>113</v>
      </c>
      <c r="AC255" t="s">
        <v>3250</v>
      </c>
      <c r="AD255" s="25" t="s">
        <v>3226</v>
      </c>
    </row>
    <row r="256" spans="1:30" outlineLevel="1" x14ac:dyDescent="0.25">
      <c r="C256" s="5" t="s">
        <v>3391</v>
      </c>
      <c r="D256">
        <f>SUBTOTAL(9,D248:D255)</f>
        <v>1410</v>
      </c>
      <c r="E256">
        <f>SUBTOTAL(9,E248:E255)</f>
        <v>0</v>
      </c>
      <c r="F256" s="1">
        <f>SUBTOTAL(9,F248:F255)</f>
        <v>1410</v>
      </c>
      <c r="AA256">
        <f>SUBTOTAL(9,AA248:AA255)</f>
        <v>8</v>
      </c>
    </row>
    <row r="257" spans="1:30" ht="30" outlineLevel="2" x14ac:dyDescent="0.25">
      <c r="A257" t="s">
        <v>512</v>
      </c>
      <c r="B257">
        <v>56</v>
      </c>
      <c r="C257">
        <v>96</v>
      </c>
      <c r="D257">
        <v>195</v>
      </c>
      <c r="E257">
        <v>195</v>
      </c>
      <c r="F257" s="1">
        <f t="shared" ref="F257:F269" si="20">SUM(D257-E257)</f>
        <v>0</v>
      </c>
      <c r="G257" t="s">
        <v>15</v>
      </c>
      <c r="H257" t="s">
        <v>76</v>
      </c>
      <c r="I257" t="s">
        <v>24</v>
      </c>
      <c r="J257" t="s">
        <v>17</v>
      </c>
      <c r="K257">
        <v>11</v>
      </c>
      <c r="L257">
        <v>5</v>
      </c>
      <c r="M257">
        <v>2003</v>
      </c>
      <c r="N257">
        <v>1105003825019</v>
      </c>
      <c r="O257" t="s">
        <v>25</v>
      </c>
      <c r="P257" t="s">
        <v>513</v>
      </c>
      <c r="Q257">
        <v>648939954</v>
      </c>
      <c r="R257" t="s">
        <v>514</v>
      </c>
      <c r="S257" t="s">
        <v>19</v>
      </c>
      <c r="T257">
        <v>21220</v>
      </c>
      <c r="U257" t="s">
        <v>20</v>
      </c>
      <c r="V257" t="s">
        <v>159</v>
      </c>
      <c r="W257">
        <v>96</v>
      </c>
      <c r="AA257">
        <v>1</v>
      </c>
      <c r="AB257">
        <v>105</v>
      </c>
      <c r="AC257" t="s">
        <v>515</v>
      </c>
      <c r="AD257" s="25" t="s">
        <v>511</v>
      </c>
    </row>
    <row r="258" spans="1:30" ht="45" outlineLevel="2" x14ac:dyDescent="0.25">
      <c r="A258" t="s">
        <v>1882</v>
      </c>
      <c r="B258">
        <v>25</v>
      </c>
      <c r="C258">
        <v>96</v>
      </c>
      <c r="D258">
        <v>195</v>
      </c>
      <c r="E258">
        <v>195</v>
      </c>
      <c r="F258" s="1">
        <f t="shared" si="20"/>
        <v>0</v>
      </c>
      <c r="G258" t="s">
        <v>15</v>
      </c>
      <c r="I258" t="s">
        <v>24</v>
      </c>
      <c r="J258" t="s">
        <v>17</v>
      </c>
      <c r="K258">
        <v>1</v>
      </c>
      <c r="L258">
        <v>1</v>
      </c>
      <c r="M258">
        <v>2003</v>
      </c>
      <c r="N258" t="s">
        <v>1883</v>
      </c>
      <c r="O258" t="s">
        <v>25</v>
      </c>
      <c r="P258" t="s">
        <v>165</v>
      </c>
      <c r="S258" t="s">
        <v>667</v>
      </c>
      <c r="T258">
        <v>0</v>
      </c>
      <c r="U258" t="s">
        <v>31</v>
      </c>
      <c r="V258" t="s">
        <v>1884</v>
      </c>
      <c r="W258">
        <v>96</v>
      </c>
      <c r="AA258">
        <v>1</v>
      </c>
      <c r="AB258">
        <v>120</v>
      </c>
      <c r="AC258" t="s">
        <v>1885</v>
      </c>
      <c r="AD258" s="25" t="s">
        <v>1881</v>
      </c>
    </row>
    <row r="259" spans="1:30" ht="30" outlineLevel="2" x14ac:dyDescent="0.25">
      <c r="A259" t="s">
        <v>2016</v>
      </c>
      <c r="B259">
        <v>66</v>
      </c>
      <c r="C259">
        <v>96</v>
      </c>
      <c r="D259">
        <v>195</v>
      </c>
      <c r="E259">
        <v>195</v>
      </c>
      <c r="F259" s="1">
        <f t="shared" si="20"/>
        <v>0</v>
      </c>
      <c r="G259" t="s">
        <v>15</v>
      </c>
      <c r="I259" t="s">
        <v>24</v>
      </c>
      <c r="J259" t="s">
        <v>17</v>
      </c>
      <c r="K259">
        <v>24</v>
      </c>
      <c r="L259">
        <v>6</v>
      </c>
      <c r="M259">
        <v>2003</v>
      </c>
      <c r="O259" t="s">
        <v>25</v>
      </c>
      <c r="P259" t="s">
        <v>213</v>
      </c>
      <c r="S259" t="s">
        <v>19</v>
      </c>
      <c r="T259">
        <v>0</v>
      </c>
      <c r="U259" t="s">
        <v>20</v>
      </c>
      <c r="V259" t="s">
        <v>230</v>
      </c>
      <c r="W259">
        <v>96</v>
      </c>
      <c r="AA259">
        <v>1</v>
      </c>
      <c r="AB259">
        <v>117</v>
      </c>
      <c r="AC259" t="s">
        <v>2017</v>
      </c>
      <c r="AD259" s="25" t="s">
        <v>2015</v>
      </c>
    </row>
    <row r="260" spans="1:30" outlineLevel="2" x14ac:dyDescent="0.25">
      <c r="A260" t="s">
        <v>813</v>
      </c>
      <c r="B260">
        <v>32</v>
      </c>
      <c r="C260">
        <v>96</v>
      </c>
      <c r="D260">
        <v>200</v>
      </c>
      <c r="F260" s="1">
        <f t="shared" si="20"/>
        <v>200</v>
      </c>
      <c r="G260" t="s">
        <v>15</v>
      </c>
      <c r="I260" t="s">
        <v>24</v>
      </c>
      <c r="J260" t="s">
        <v>17</v>
      </c>
      <c r="K260">
        <v>1</v>
      </c>
      <c r="L260">
        <v>1</v>
      </c>
      <c r="M260">
        <v>2003</v>
      </c>
      <c r="O260" t="s">
        <v>25</v>
      </c>
      <c r="P260" t="s">
        <v>165</v>
      </c>
      <c r="S260" t="s">
        <v>667</v>
      </c>
      <c r="T260">
        <v>0</v>
      </c>
      <c r="U260" t="s">
        <v>31</v>
      </c>
      <c r="V260" t="s">
        <v>26</v>
      </c>
      <c r="W260">
        <v>96</v>
      </c>
      <c r="AA260">
        <v>1</v>
      </c>
      <c r="AB260">
        <v>100</v>
      </c>
      <c r="AC260" t="s">
        <v>814</v>
      </c>
      <c r="AD260" s="25" t="s">
        <v>298</v>
      </c>
    </row>
    <row r="261" spans="1:30" outlineLevel="2" x14ac:dyDescent="0.25">
      <c r="A261">
        <v>1</v>
      </c>
      <c r="C261">
        <v>96</v>
      </c>
      <c r="D261">
        <v>200</v>
      </c>
      <c r="F261" s="1">
        <f t="shared" si="20"/>
        <v>200</v>
      </c>
      <c r="G261" t="s">
        <v>15</v>
      </c>
      <c r="H261" t="s">
        <v>2849</v>
      </c>
      <c r="I261" t="s">
        <v>2849</v>
      </c>
      <c r="J261" t="s">
        <v>17</v>
      </c>
      <c r="K261">
        <v>2003</v>
      </c>
      <c r="L261" t="s">
        <v>26</v>
      </c>
      <c r="M261" t="s">
        <v>2850</v>
      </c>
      <c r="N261" t="s">
        <v>2851</v>
      </c>
      <c r="P261" t="s">
        <v>2852</v>
      </c>
      <c r="Q261" t="s">
        <v>1610</v>
      </c>
      <c r="R261" t="s">
        <v>2853</v>
      </c>
      <c r="AA261">
        <v>1</v>
      </c>
    </row>
    <row r="262" spans="1:30" ht="30" outlineLevel="2" x14ac:dyDescent="0.25">
      <c r="A262" t="s">
        <v>1737</v>
      </c>
      <c r="B262">
        <v>26</v>
      </c>
      <c r="C262">
        <v>96</v>
      </c>
      <c r="D262">
        <v>243.75</v>
      </c>
      <c r="F262" s="1">
        <f t="shared" si="20"/>
        <v>243.75</v>
      </c>
      <c r="G262" t="s">
        <v>15</v>
      </c>
      <c r="I262" t="s">
        <v>24</v>
      </c>
      <c r="J262" t="s">
        <v>17</v>
      </c>
      <c r="K262">
        <v>11</v>
      </c>
      <c r="L262">
        <v>5</v>
      </c>
      <c r="M262">
        <v>2003</v>
      </c>
      <c r="O262" t="s">
        <v>25</v>
      </c>
      <c r="P262" t="s">
        <v>165</v>
      </c>
      <c r="S262" t="s">
        <v>667</v>
      </c>
      <c r="T262">
        <v>0</v>
      </c>
      <c r="U262" t="s">
        <v>31</v>
      </c>
      <c r="W262" t="s">
        <v>1738</v>
      </c>
      <c r="X262" t="s">
        <v>208</v>
      </c>
      <c r="AA262">
        <v>1</v>
      </c>
      <c r="AB262">
        <v>123</v>
      </c>
      <c r="AC262" t="s">
        <v>1739</v>
      </c>
      <c r="AD262" s="25" t="s">
        <v>1736</v>
      </c>
    </row>
    <row r="263" spans="1:30" outlineLevel="2" x14ac:dyDescent="0.25">
      <c r="A263" t="s">
        <v>2399</v>
      </c>
      <c r="B263">
        <v>27</v>
      </c>
      <c r="C263">
        <v>96</v>
      </c>
      <c r="D263">
        <v>243.75</v>
      </c>
      <c r="F263" s="1">
        <f t="shared" si="20"/>
        <v>243.75</v>
      </c>
      <c r="G263" t="s">
        <v>15</v>
      </c>
      <c r="H263" t="s">
        <v>76</v>
      </c>
      <c r="I263" t="s">
        <v>24</v>
      </c>
      <c r="J263" t="s">
        <v>17</v>
      </c>
      <c r="K263">
        <v>11</v>
      </c>
      <c r="L263">
        <v>5</v>
      </c>
      <c r="M263">
        <v>2003</v>
      </c>
      <c r="N263">
        <v>1105003825019</v>
      </c>
      <c r="O263" t="s">
        <v>25</v>
      </c>
      <c r="P263" t="s">
        <v>513</v>
      </c>
      <c r="Q263">
        <v>648939954</v>
      </c>
      <c r="R263" t="s">
        <v>514</v>
      </c>
      <c r="S263" t="s">
        <v>19</v>
      </c>
      <c r="T263">
        <v>21220</v>
      </c>
      <c r="U263" t="s">
        <v>20</v>
      </c>
      <c r="V263" t="s">
        <v>159</v>
      </c>
      <c r="W263">
        <v>96</v>
      </c>
      <c r="AA263">
        <v>1</v>
      </c>
      <c r="AB263">
        <v>107</v>
      </c>
      <c r="AC263" t="s">
        <v>2400</v>
      </c>
      <c r="AD263" s="25" t="s">
        <v>2398</v>
      </c>
    </row>
    <row r="264" spans="1:30" ht="45" outlineLevel="2" x14ac:dyDescent="0.25">
      <c r="A264" t="s">
        <v>2620</v>
      </c>
      <c r="B264">
        <v>10</v>
      </c>
      <c r="C264">
        <v>96</v>
      </c>
      <c r="D264">
        <v>243.75</v>
      </c>
      <c r="F264" s="1">
        <f t="shared" si="20"/>
        <v>243.75</v>
      </c>
      <c r="G264" t="s">
        <v>15</v>
      </c>
      <c r="I264" t="s">
        <v>24</v>
      </c>
      <c r="J264" t="s">
        <v>17</v>
      </c>
      <c r="K264">
        <v>1</v>
      </c>
      <c r="L264">
        <v>1</v>
      </c>
      <c r="M264">
        <v>2003</v>
      </c>
      <c r="O264" t="s">
        <v>25</v>
      </c>
      <c r="P264" t="s">
        <v>165</v>
      </c>
      <c r="S264" t="s">
        <v>667</v>
      </c>
      <c r="T264">
        <v>0</v>
      </c>
      <c r="U264" t="s">
        <v>31</v>
      </c>
      <c r="V264" t="s">
        <v>26</v>
      </c>
      <c r="W264">
        <v>96</v>
      </c>
      <c r="AA264">
        <v>1</v>
      </c>
      <c r="AB264">
        <v>108</v>
      </c>
      <c r="AC264" t="s">
        <v>2621</v>
      </c>
      <c r="AD264" s="25" t="s">
        <v>2619</v>
      </c>
    </row>
    <row r="265" spans="1:30" ht="45" outlineLevel="2" x14ac:dyDescent="0.25">
      <c r="A265" t="s">
        <v>2779</v>
      </c>
      <c r="B265">
        <v>24</v>
      </c>
      <c r="C265">
        <v>96</v>
      </c>
      <c r="D265">
        <v>243.75</v>
      </c>
      <c r="F265" s="1">
        <f t="shared" si="20"/>
        <v>243.75</v>
      </c>
      <c r="G265" t="s">
        <v>15</v>
      </c>
      <c r="I265" t="s">
        <v>24</v>
      </c>
      <c r="J265" t="s">
        <v>17</v>
      </c>
      <c r="K265">
        <v>1</v>
      </c>
      <c r="L265">
        <v>1</v>
      </c>
      <c r="M265">
        <v>2003</v>
      </c>
      <c r="O265" t="s">
        <v>25</v>
      </c>
      <c r="P265" t="s">
        <v>165</v>
      </c>
      <c r="S265" t="s">
        <v>667</v>
      </c>
      <c r="T265">
        <v>0</v>
      </c>
      <c r="V265" t="s">
        <v>1414</v>
      </c>
      <c r="W265">
        <v>96</v>
      </c>
      <c r="AA265">
        <v>1</v>
      </c>
      <c r="AB265">
        <v>112</v>
      </c>
      <c r="AC265" t="s">
        <v>2780</v>
      </c>
      <c r="AD265" s="25" t="s">
        <v>2778</v>
      </c>
    </row>
    <row r="266" spans="1:30" ht="30" outlineLevel="2" x14ac:dyDescent="0.25">
      <c r="A266" t="s">
        <v>1312</v>
      </c>
      <c r="B266">
        <v>12</v>
      </c>
      <c r="C266">
        <v>96</v>
      </c>
      <c r="D266">
        <v>250</v>
      </c>
      <c r="F266" s="1">
        <f t="shared" si="20"/>
        <v>250</v>
      </c>
      <c r="G266" t="s">
        <v>15</v>
      </c>
      <c r="I266" t="s">
        <v>24</v>
      </c>
      <c r="J266" t="s">
        <v>17</v>
      </c>
      <c r="K266">
        <v>11</v>
      </c>
      <c r="L266">
        <v>5</v>
      </c>
      <c r="M266">
        <v>2003</v>
      </c>
      <c r="O266" t="s">
        <v>25</v>
      </c>
      <c r="P266" t="s">
        <v>165</v>
      </c>
      <c r="S266" t="s">
        <v>667</v>
      </c>
      <c r="T266">
        <v>0</v>
      </c>
      <c r="U266" t="s">
        <v>31</v>
      </c>
      <c r="V266" t="s">
        <v>26</v>
      </c>
      <c r="W266">
        <v>96</v>
      </c>
      <c r="AA266">
        <v>1</v>
      </c>
      <c r="AB266">
        <v>130</v>
      </c>
      <c r="AC266" t="s">
        <v>1313</v>
      </c>
      <c r="AD266" s="25" t="s">
        <v>1314</v>
      </c>
    </row>
    <row r="267" spans="1:30" outlineLevel="2" x14ac:dyDescent="0.25">
      <c r="A267" t="s">
        <v>23</v>
      </c>
      <c r="B267">
        <v>5</v>
      </c>
      <c r="C267">
        <v>96</v>
      </c>
      <c r="D267" s="1">
        <v>300</v>
      </c>
      <c r="E267" s="1"/>
      <c r="F267" s="1">
        <f t="shared" si="20"/>
        <v>300</v>
      </c>
      <c r="G267" t="s">
        <v>15</v>
      </c>
      <c r="I267" t="s">
        <v>24</v>
      </c>
      <c r="J267" t="s">
        <v>17</v>
      </c>
      <c r="K267">
        <v>2003</v>
      </c>
      <c r="L267" t="s">
        <v>25</v>
      </c>
      <c r="M267" t="s">
        <v>19</v>
      </c>
      <c r="N267" t="s">
        <v>20</v>
      </c>
      <c r="O267" t="s">
        <v>26</v>
      </c>
      <c r="P267">
        <v>1</v>
      </c>
      <c r="Q267">
        <v>97</v>
      </c>
      <c r="R267" t="s">
        <v>22</v>
      </c>
      <c r="AA267">
        <v>1</v>
      </c>
    </row>
    <row r="268" spans="1:30" ht="30" outlineLevel="2" x14ac:dyDescent="0.25">
      <c r="A268" t="s">
        <v>1008</v>
      </c>
      <c r="B268">
        <v>7</v>
      </c>
      <c r="C268">
        <v>96</v>
      </c>
      <c r="D268">
        <v>300</v>
      </c>
      <c r="F268" s="1">
        <f t="shared" si="20"/>
        <v>300</v>
      </c>
      <c r="G268" t="s">
        <v>15</v>
      </c>
      <c r="I268" t="s">
        <v>24</v>
      </c>
      <c r="J268" t="s">
        <v>17</v>
      </c>
      <c r="K268">
        <v>1</v>
      </c>
      <c r="L268">
        <v>1</v>
      </c>
      <c r="M268">
        <v>2003</v>
      </c>
      <c r="O268" t="s">
        <v>25</v>
      </c>
      <c r="P268" t="s">
        <v>743</v>
      </c>
      <c r="S268" t="s">
        <v>19</v>
      </c>
      <c r="T268">
        <v>11000</v>
      </c>
      <c r="U268" t="s">
        <v>20</v>
      </c>
      <c r="V268" t="s">
        <v>1009</v>
      </c>
      <c r="W268">
        <v>10</v>
      </c>
      <c r="X268" t="s">
        <v>58</v>
      </c>
      <c r="AA268">
        <v>1</v>
      </c>
      <c r="AB268">
        <v>133</v>
      </c>
      <c r="AC268" t="s">
        <v>1010</v>
      </c>
      <c r="AD268" s="25" t="s">
        <v>1011</v>
      </c>
    </row>
    <row r="269" spans="1:30" ht="45" outlineLevel="2" x14ac:dyDescent="0.25">
      <c r="A269" t="s">
        <v>2669</v>
      </c>
      <c r="B269">
        <v>8</v>
      </c>
      <c r="C269">
        <v>96</v>
      </c>
      <c r="D269">
        <v>300</v>
      </c>
      <c r="F269" s="1">
        <f t="shared" si="20"/>
        <v>300</v>
      </c>
      <c r="G269" t="s">
        <v>15</v>
      </c>
      <c r="I269" t="s">
        <v>24</v>
      </c>
      <c r="J269" t="s">
        <v>17</v>
      </c>
      <c r="K269">
        <v>1</v>
      </c>
      <c r="L269">
        <v>1</v>
      </c>
      <c r="M269">
        <v>2003</v>
      </c>
      <c r="O269" t="s">
        <v>25</v>
      </c>
      <c r="P269" t="s">
        <v>165</v>
      </c>
      <c r="S269" t="s">
        <v>667</v>
      </c>
      <c r="T269">
        <v>0</v>
      </c>
      <c r="U269" t="s">
        <v>31</v>
      </c>
      <c r="V269" t="s">
        <v>26</v>
      </c>
      <c r="W269">
        <v>96</v>
      </c>
      <c r="AA269">
        <v>1</v>
      </c>
      <c r="AB269">
        <v>109</v>
      </c>
      <c r="AC269" t="s">
        <v>2670</v>
      </c>
      <c r="AD269" s="25" t="s">
        <v>2671</v>
      </c>
    </row>
    <row r="270" spans="1:30" outlineLevel="1" x14ac:dyDescent="0.25">
      <c r="C270" s="5" t="s">
        <v>3392</v>
      </c>
      <c r="D270">
        <f>SUBTOTAL(9,D257:D269)</f>
        <v>3110</v>
      </c>
      <c r="E270">
        <f>SUBTOTAL(9,E257:E269)</f>
        <v>585</v>
      </c>
      <c r="F270" s="1">
        <f>SUBTOTAL(9,F257:F269)</f>
        <v>2525</v>
      </c>
      <c r="AA270">
        <f>SUBTOTAL(9,AA257:AA269)</f>
        <v>13</v>
      </c>
    </row>
    <row r="271" spans="1:30" ht="30" outlineLevel="2" x14ac:dyDescent="0.25">
      <c r="A271" t="s">
        <v>516</v>
      </c>
      <c r="B271">
        <v>5</v>
      </c>
      <c r="C271">
        <v>101</v>
      </c>
      <c r="D271">
        <v>190</v>
      </c>
      <c r="F271" s="1">
        <f t="shared" ref="F271:F280" si="21">SUM(D271-E271)</f>
        <v>190</v>
      </c>
      <c r="G271" t="s">
        <v>333</v>
      </c>
      <c r="H271" t="s">
        <v>517</v>
      </c>
      <c r="I271" t="s">
        <v>473</v>
      </c>
      <c r="J271" t="s">
        <v>17</v>
      </c>
      <c r="K271">
        <v>5</v>
      </c>
      <c r="L271">
        <v>11</v>
      </c>
      <c r="M271">
        <v>2005</v>
      </c>
      <c r="N271">
        <v>511005715037</v>
      </c>
      <c r="O271" t="s">
        <v>41</v>
      </c>
      <c r="P271" t="s">
        <v>518</v>
      </c>
      <c r="Q271">
        <v>63504060</v>
      </c>
      <c r="R271" t="s">
        <v>519</v>
      </c>
      <c r="S271" t="s">
        <v>436</v>
      </c>
      <c r="T271">
        <v>11460</v>
      </c>
      <c r="U271" t="s">
        <v>520</v>
      </c>
      <c r="V271" t="s">
        <v>521</v>
      </c>
      <c r="W271">
        <v>101</v>
      </c>
      <c r="X271" t="s">
        <v>160</v>
      </c>
      <c r="Y271" t="s">
        <v>522</v>
      </c>
      <c r="AA271">
        <v>1</v>
      </c>
      <c r="AB271">
        <v>105</v>
      </c>
      <c r="AC271" t="s">
        <v>523</v>
      </c>
      <c r="AD271" s="25" t="s">
        <v>511</v>
      </c>
    </row>
    <row r="272" spans="1:30" ht="30" outlineLevel="2" x14ac:dyDescent="0.25">
      <c r="A272" t="s">
        <v>1014</v>
      </c>
      <c r="B272">
        <v>18</v>
      </c>
      <c r="C272">
        <v>101</v>
      </c>
      <c r="D272">
        <v>285</v>
      </c>
      <c r="F272" s="1">
        <f t="shared" si="21"/>
        <v>285</v>
      </c>
      <c r="G272" t="s">
        <v>333</v>
      </c>
      <c r="H272" t="s">
        <v>1015</v>
      </c>
      <c r="I272" t="s">
        <v>473</v>
      </c>
      <c r="J272" t="s">
        <v>17</v>
      </c>
      <c r="K272">
        <v>5</v>
      </c>
      <c r="L272">
        <v>11</v>
      </c>
      <c r="M272">
        <v>2005</v>
      </c>
      <c r="N272">
        <v>511005715037</v>
      </c>
      <c r="O272" t="s">
        <v>41</v>
      </c>
      <c r="P272" t="s">
        <v>1016</v>
      </c>
      <c r="Q272">
        <v>637708373</v>
      </c>
      <c r="R272" t="s">
        <v>519</v>
      </c>
      <c r="S272" t="s">
        <v>436</v>
      </c>
      <c r="T272">
        <v>11460</v>
      </c>
      <c r="U272" t="s">
        <v>20</v>
      </c>
      <c r="V272" t="s">
        <v>317</v>
      </c>
      <c r="W272">
        <v>101</v>
      </c>
      <c r="X272" t="s">
        <v>160</v>
      </c>
      <c r="AA272">
        <v>1</v>
      </c>
      <c r="AB272">
        <v>133</v>
      </c>
      <c r="AC272" t="s">
        <v>1017</v>
      </c>
      <c r="AD272" s="25" t="s">
        <v>1011</v>
      </c>
    </row>
    <row r="273" spans="1:30" ht="30" outlineLevel="2" x14ac:dyDescent="0.25">
      <c r="A273" t="s">
        <v>1369</v>
      </c>
      <c r="B273">
        <v>41</v>
      </c>
      <c r="C273">
        <v>101</v>
      </c>
      <c r="D273">
        <v>200</v>
      </c>
      <c r="F273" s="1">
        <f t="shared" si="21"/>
        <v>200</v>
      </c>
      <c r="G273" t="s">
        <v>333</v>
      </c>
      <c r="H273" t="s">
        <v>1015</v>
      </c>
      <c r="I273" t="s">
        <v>473</v>
      </c>
      <c r="J273" t="s">
        <v>17</v>
      </c>
      <c r="K273">
        <v>5</v>
      </c>
      <c r="L273">
        <v>11</v>
      </c>
      <c r="M273">
        <v>2005</v>
      </c>
      <c r="N273">
        <v>511005715037</v>
      </c>
      <c r="O273" t="s">
        <v>41</v>
      </c>
      <c r="P273" t="s">
        <v>1016</v>
      </c>
      <c r="Q273">
        <v>637708373</v>
      </c>
      <c r="R273" t="s">
        <v>519</v>
      </c>
      <c r="S273" t="s">
        <v>436</v>
      </c>
      <c r="T273">
        <v>11460</v>
      </c>
      <c r="U273" t="s">
        <v>20</v>
      </c>
      <c r="V273" t="s">
        <v>317</v>
      </c>
      <c r="W273">
        <v>101</v>
      </c>
      <c r="X273" t="s">
        <v>160</v>
      </c>
      <c r="AA273">
        <v>1</v>
      </c>
      <c r="AB273">
        <v>129</v>
      </c>
      <c r="AC273" t="s">
        <v>1370</v>
      </c>
      <c r="AD273" s="25" t="s">
        <v>1371</v>
      </c>
    </row>
    <row r="274" spans="1:30" ht="45" outlineLevel="2" x14ac:dyDescent="0.25">
      <c r="A274" t="s">
        <v>1491</v>
      </c>
      <c r="B274">
        <v>6</v>
      </c>
      <c r="C274">
        <v>101</v>
      </c>
      <c r="D274">
        <v>200</v>
      </c>
      <c r="F274" s="1">
        <f t="shared" si="21"/>
        <v>200</v>
      </c>
      <c r="G274" t="s">
        <v>333</v>
      </c>
      <c r="H274" t="s">
        <v>517</v>
      </c>
      <c r="I274" t="s">
        <v>473</v>
      </c>
      <c r="J274" t="s">
        <v>17</v>
      </c>
      <c r="K274">
        <v>5</v>
      </c>
      <c r="L274">
        <v>11</v>
      </c>
      <c r="M274">
        <v>2005</v>
      </c>
      <c r="N274">
        <v>511005715037</v>
      </c>
      <c r="O274" t="s">
        <v>41</v>
      </c>
      <c r="P274" t="s">
        <v>518</v>
      </c>
      <c r="Q274">
        <v>63504060</v>
      </c>
      <c r="R274" t="s">
        <v>519</v>
      </c>
      <c r="S274" t="s">
        <v>436</v>
      </c>
      <c r="T274">
        <v>11460</v>
      </c>
      <c r="U274" t="s">
        <v>520</v>
      </c>
      <c r="V274" t="s">
        <v>1492</v>
      </c>
      <c r="W274">
        <v>101</v>
      </c>
      <c r="X274" t="s">
        <v>160</v>
      </c>
      <c r="Y274" t="s">
        <v>1493</v>
      </c>
      <c r="AA274">
        <v>1</v>
      </c>
      <c r="AB274">
        <v>126</v>
      </c>
      <c r="AC274" t="s">
        <v>1494</v>
      </c>
      <c r="AD274" s="25" t="s">
        <v>1495</v>
      </c>
    </row>
    <row r="275" spans="1:30" outlineLevel="2" x14ac:dyDescent="0.25">
      <c r="B275">
        <v>4</v>
      </c>
      <c r="C275">
        <v>101</v>
      </c>
      <c r="D275">
        <v>200</v>
      </c>
      <c r="F275" s="1">
        <f t="shared" si="21"/>
        <v>200</v>
      </c>
      <c r="G275" t="s">
        <v>333</v>
      </c>
      <c r="I275" t="s">
        <v>1616</v>
      </c>
      <c r="J275" t="s">
        <v>17</v>
      </c>
      <c r="K275">
        <v>2005</v>
      </c>
      <c r="L275" t="s">
        <v>1617</v>
      </c>
      <c r="M275" t="s">
        <v>436</v>
      </c>
      <c r="O275" s="3">
        <v>4.4374999999999998E-2</v>
      </c>
      <c r="P275" t="s">
        <v>1610</v>
      </c>
      <c r="Q275" t="s">
        <v>1611</v>
      </c>
      <c r="AA275">
        <v>1</v>
      </c>
    </row>
    <row r="276" spans="1:30" ht="30" outlineLevel="2" x14ac:dyDescent="0.25">
      <c r="A276" t="s">
        <v>1742</v>
      </c>
      <c r="B276">
        <v>24</v>
      </c>
      <c r="C276">
        <v>101</v>
      </c>
      <c r="D276">
        <v>231.25</v>
      </c>
      <c r="F276" s="1">
        <f t="shared" si="21"/>
        <v>231.25</v>
      </c>
      <c r="G276" t="s">
        <v>333</v>
      </c>
      <c r="H276" t="s">
        <v>517</v>
      </c>
      <c r="I276" t="s">
        <v>473</v>
      </c>
      <c r="J276" t="s">
        <v>17</v>
      </c>
      <c r="K276">
        <v>5</v>
      </c>
      <c r="L276">
        <v>11</v>
      </c>
      <c r="M276">
        <v>2005</v>
      </c>
      <c r="N276">
        <v>511005715037</v>
      </c>
      <c r="O276" t="s">
        <v>41</v>
      </c>
      <c r="P276" t="s">
        <v>518</v>
      </c>
      <c r="Q276">
        <v>381637708373</v>
      </c>
      <c r="R276" t="s">
        <v>1743</v>
      </c>
      <c r="S276" t="s">
        <v>436</v>
      </c>
      <c r="T276">
        <v>11460</v>
      </c>
      <c r="U276" t="s">
        <v>520</v>
      </c>
      <c r="V276" t="s">
        <v>1492</v>
      </c>
      <c r="W276">
        <v>101</v>
      </c>
      <c r="X276" t="s">
        <v>160</v>
      </c>
      <c r="Y276" t="s">
        <v>1744</v>
      </c>
      <c r="AA276">
        <v>1</v>
      </c>
      <c r="AB276">
        <v>123</v>
      </c>
      <c r="AC276" t="s">
        <v>1745</v>
      </c>
      <c r="AD276" s="25" t="s">
        <v>1736</v>
      </c>
    </row>
    <row r="277" spans="1:30" ht="45" outlineLevel="2" x14ac:dyDescent="0.25">
      <c r="A277" t="s">
        <v>1888</v>
      </c>
      <c r="B277">
        <v>27</v>
      </c>
      <c r="C277">
        <v>101</v>
      </c>
      <c r="D277">
        <v>185</v>
      </c>
      <c r="E277">
        <v>185</v>
      </c>
      <c r="F277" s="1">
        <f t="shared" si="21"/>
        <v>0</v>
      </c>
      <c r="G277" t="s">
        <v>333</v>
      </c>
      <c r="H277" t="s">
        <v>517</v>
      </c>
      <c r="I277" t="s">
        <v>473</v>
      </c>
      <c r="J277" t="s">
        <v>17</v>
      </c>
      <c r="K277">
        <v>5</v>
      </c>
      <c r="L277">
        <v>11</v>
      </c>
      <c r="M277">
        <v>2005</v>
      </c>
      <c r="N277">
        <v>511005715037</v>
      </c>
      <c r="O277" t="s">
        <v>41</v>
      </c>
      <c r="P277" t="s">
        <v>518</v>
      </c>
      <c r="Q277">
        <v>381637708373</v>
      </c>
      <c r="R277" t="s">
        <v>1743</v>
      </c>
      <c r="S277" t="s">
        <v>436</v>
      </c>
      <c r="T277">
        <v>11460</v>
      </c>
      <c r="U277" t="s">
        <v>520</v>
      </c>
      <c r="V277" t="s">
        <v>521</v>
      </c>
      <c r="W277">
        <v>101</v>
      </c>
      <c r="X277" t="s">
        <v>160</v>
      </c>
      <c r="Y277" t="s">
        <v>1744</v>
      </c>
      <c r="AA277">
        <v>1</v>
      </c>
      <c r="AB277">
        <v>120</v>
      </c>
      <c r="AC277" t="s">
        <v>1889</v>
      </c>
      <c r="AD277" s="25" t="s">
        <v>1881</v>
      </c>
    </row>
    <row r="278" spans="1:30" outlineLevel="2" x14ac:dyDescent="0.25">
      <c r="A278" t="s">
        <v>1983</v>
      </c>
      <c r="B278">
        <v>18</v>
      </c>
      <c r="C278">
        <v>101</v>
      </c>
      <c r="D278">
        <v>237.5</v>
      </c>
      <c r="F278" s="1">
        <f t="shared" si="21"/>
        <v>237.5</v>
      </c>
      <c r="G278" t="s">
        <v>333</v>
      </c>
      <c r="H278" t="s">
        <v>1015</v>
      </c>
      <c r="I278" t="s">
        <v>473</v>
      </c>
      <c r="J278" t="s">
        <v>17</v>
      </c>
      <c r="K278">
        <v>5</v>
      </c>
      <c r="L278">
        <v>11</v>
      </c>
      <c r="M278">
        <v>2005</v>
      </c>
      <c r="N278">
        <v>511005715037</v>
      </c>
      <c r="O278" t="s">
        <v>41</v>
      </c>
      <c r="P278" t="s">
        <v>1016</v>
      </c>
      <c r="Q278">
        <v>637708373</v>
      </c>
      <c r="R278" t="s">
        <v>1984</v>
      </c>
      <c r="S278" t="s">
        <v>436</v>
      </c>
      <c r="T278">
        <v>11460</v>
      </c>
      <c r="U278" t="s">
        <v>20</v>
      </c>
      <c r="V278" t="s">
        <v>317</v>
      </c>
      <c r="W278">
        <v>101</v>
      </c>
      <c r="X278" t="s">
        <v>160</v>
      </c>
      <c r="AA278">
        <v>1</v>
      </c>
      <c r="AB278">
        <v>101</v>
      </c>
      <c r="AC278" t="s">
        <v>1985</v>
      </c>
      <c r="AD278" s="25" t="s">
        <v>298</v>
      </c>
    </row>
    <row r="279" spans="1:30" ht="45" outlineLevel="2" x14ac:dyDescent="0.25">
      <c r="A279" t="s">
        <v>2630</v>
      </c>
      <c r="B279">
        <v>18</v>
      </c>
      <c r="C279">
        <v>101</v>
      </c>
      <c r="D279">
        <v>231.25</v>
      </c>
      <c r="F279" s="1">
        <f t="shared" si="21"/>
        <v>231.25</v>
      </c>
      <c r="G279" t="s">
        <v>333</v>
      </c>
      <c r="H279" t="s">
        <v>517</v>
      </c>
      <c r="I279" t="s">
        <v>473</v>
      </c>
      <c r="J279" t="s">
        <v>17</v>
      </c>
      <c r="K279">
        <v>5</v>
      </c>
      <c r="L279">
        <v>11</v>
      </c>
      <c r="M279">
        <v>2005</v>
      </c>
      <c r="N279">
        <v>511005715037</v>
      </c>
      <c r="O279" t="s">
        <v>41</v>
      </c>
      <c r="P279" t="s">
        <v>518</v>
      </c>
      <c r="Q279">
        <v>63504060</v>
      </c>
      <c r="R279" t="s">
        <v>519</v>
      </c>
      <c r="S279" t="s">
        <v>436</v>
      </c>
      <c r="T279">
        <v>11460</v>
      </c>
      <c r="U279" t="s">
        <v>520</v>
      </c>
      <c r="V279" t="s">
        <v>521</v>
      </c>
      <c r="W279">
        <v>101</v>
      </c>
      <c r="X279" t="s">
        <v>160</v>
      </c>
      <c r="Y279" t="s">
        <v>1493</v>
      </c>
      <c r="AA279">
        <v>1</v>
      </c>
      <c r="AB279">
        <v>108</v>
      </c>
      <c r="AC279" t="s">
        <v>2631</v>
      </c>
      <c r="AD279" s="25" t="s">
        <v>2619</v>
      </c>
    </row>
    <row r="280" spans="1:30" ht="45" outlineLevel="2" x14ac:dyDescent="0.25">
      <c r="A280" t="s">
        <v>2677</v>
      </c>
      <c r="B280">
        <v>12</v>
      </c>
      <c r="C280">
        <v>101</v>
      </c>
      <c r="D280">
        <v>277.5</v>
      </c>
      <c r="F280" s="1">
        <f t="shared" si="21"/>
        <v>277.5</v>
      </c>
      <c r="G280" t="s">
        <v>333</v>
      </c>
      <c r="H280" t="s">
        <v>517</v>
      </c>
      <c r="I280" t="s">
        <v>473</v>
      </c>
      <c r="J280" t="s">
        <v>17</v>
      </c>
      <c r="K280">
        <v>5</v>
      </c>
      <c r="L280">
        <v>11</v>
      </c>
      <c r="M280">
        <v>2005</v>
      </c>
      <c r="N280">
        <v>511005715037</v>
      </c>
      <c r="O280" t="s">
        <v>41</v>
      </c>
      <c r="P280" t="s">
        <v>518</v>
      </c>
      <c r="Q280">
        <v>63504060</v>
      </c>
      <c r="R280" t="s">
        <v>519</v>
      </c>
      <c r="S280" t="s">
        <v>436</v>
      </c>
      <c r="T280">
        <v>11460</v>
      </c>
      <c r="U280" t="s">
        <v>520</v>
      </c>
      <c r="V280" t="s">
        <v>521</v>
      </c>
      <c r="W280">
        <v>101</v>
      </c>
      <c r="X280" t="s">
        <v>160</v>
      </c>
      <c r="Y280" t="s">
        <v>1493</v>
      </c>
      <c r="AA280">
        <v>1</v>
      </c>
      <c r="AB280">
        <v>109</v>
      </c>
      <c r="AC280" t="s">
        <v>2678</v>
      </c>
      <c r="AD280" s="25" t="s">
        <v>2671</v>
      </c>
    </row>
    <row r="281" spans="1:30" outlineLevel="1" x14ac:dyDescent="0.25">
      <c r="C281" s="5" t="s">
        <v>3394</v>
      </c>
      <c r="D281">
        <f>SUBTOTAL(9,D271:D280)</f>
        <v>2237.5</v>
      </c>
      <c r="E281">
        <f>SUBTOTAL(9,E271:E280)</f>
        <v>185</v>
      </c>
      <c r="F281" s="1">
        <f>SUBTOTAL(9,F271:F280)</f>
        <v>2052.5</v>
      </c>
      <c r="AA281">
        <f>SUBTOTAL(9,AA271:AA280)</f>
        <v>10</v>
      </c>
    </row>
    <row r="282" spans="1:30" outlineLevel="2" x14ac:dyDescent="0.25">
      <c r="A282" t="s">
        <v>1980</v>
      </c>
      <c r="B282">
        <v>19</v>
      </c>
      <c r="C282">
        <v>102</v>
      </c>
      <c r="D282">
        <v>243.75</v>
      </c>
      <c r="F282" s="1">
        <f>SUM(D282-E282)</f>
        <v>243.75</v>
      </c>
      <c r="G282" t="s">
        <v>1981</v>
      </c>
      <c r="I282" t="s">
        <v>1982</v>
      </c>
      <c r="J282" t="s">
        <v>17</v>
      </c>
      <c r="K282">
        <v>19</v>
      </c>
      <c r="L282">
        <v>12</v>
      </c>
      <c r="M282">
        <v>2005</v>
      </c>
      <c r="O282" t="s">
        <v>41</v>
      </c>
      <c r="AA282">
        <v>1</v>
      </c>
    </row>
    <row r="283" spans="1:30" ht="45" outlineLevel="2" x14ac:dyDescent="0.25">
      <c r="A283" t="s">
        <v>2622</v>
      </c>
      <c r="B283">
        <v>16</v>
      </c>
      <c r="C283">
        <v>102</v>
      </c>
      <c r="D283">
        <v>237.5</v>
      </c>
      <c r="F283" s="1">
        <f>SUM(D283-E283)</f>
        <v>237.5</v>
      </c>
      <c r="G283" t="s">
        <v>1981</v>
      </c>
      <c r="H283" t="s">
        <v>451</v>
      </c>
      <c r="I283" t="s">
        <v>1982</v>
      </c>
      <c r="J283" t="s">
        <v>17</v>
      </c>
      <c r="K283">
        <v>25</v>
      </c>
      <c r="L283">
        <v>3</v>
      </c>
      <c r="M283">
        <v>2005</v>
      </c>
      <c r="N283">
        <v>25030058450008</v>
      </c>
      <c r="O283" t="s">
        <v>41</v>
      </c>
      <c r="P283" t="s">
        <v>2623</v>
      </c>
      <c r="Q283">
        <v>646777011</v>
      </c>
      <c r="R283" t="s">
        <v>2624</v>
      </c>
      <c r="S283" t="s">
        <v>1032</v>
      </c>
      <c r="T283">
        <v>23300</v>
      </c>
      <c r="U283" t="s">
        <v>20</v>
      </c>
      <c r="V283" t="s">
        <v>2625</v>
      </c>
      <c r="W283">
        <v>103</v>
      </c>
      <c r="X283" t="s">
        <v>58</v>
      </c>
      <c r="Y283" t="s">
        <v>2626</v>
      </c>
      <c r="AA283">
        <v>1</v>
      </c>
      <c r="AB283">
        <v>108</v>
      </c>
      <c r="AC283" t="s">
        <v>2627</v>
      </c>
      <c r="AD283" s="25" t="s">
        <v>2619</v>
      </c>
    </row>
    <row r="284" spans="1:30" outlineLevel="2" x14ac:dyDescent="0.25">
      <c r="A284">
        <v>5</v>
      </c>
      <c r="C284">
        <v>102</v>
      </c>
      <c r="D284">
        <v>195</v>
      </c>
      <c r="F284" s="1">
        <f>SUM(D284-E284)</f>
        <v>195</v>
      </c>
      <c r="G284" t="s">
        <v>1981</v>
      </c>
      <c r="H284" t="s">
        <v>2860</v>
      </c>
      <c r="I284" t="s">
        <v>2860</v>
      </c>
      <c r="J284" t="s">
        <v>17</v>
      </c>
      <c r="K284">
        <v>2005</v>
      </c>
      <c r="L284" t="s">
        <v>2858</v>
      </c>
      <c r="M284" t="s">
        <v>1032</v>
      </c>
      <c r="N284" t="s">
        <v>2851</v>
      </c>
      <c r="P284" t="s">
        <v>2861</v>
      </c>
      <c r="Q284" t="s">
        <v>1610</v>
      </c>
      <c r="R284" t="s">
        <v>2853</v>
      </c>
      <c r="AA284">
        <v>1</v>
      </c>
    </row>
    <row r="285" spans="1:30" outlineLevel="1" x14ac:dyDescent="0.25">
      <c r="C285" s="5" t="s">
        <v>3395</v>
      </c>
      <c r="D285">
        <f>SUBTOTAL(9,D282:D284)</f>
        <v>676.25</v>
      </c>
      <c r="E285">
        <f>SUBTOTAL(9,E282:E284)</f>
        <v>0</v>
      </c>
      <c r="F285" s="1">
        <f>SUBTOTAL(9,F282:F284)</f>
        <v>676.25</v>
      </c>
      <c r="AA285">
        <f>SUBTOTAL(9,AA282:AA284)</f>
        <v>3</v>
      </c>
    </row>
    <row r="286" spans="1:30" ht="45" outlineLevel="2" x14ac:dyDescent="0.25">
      <c r="A286" t="s">
        <v>2478</v>
      </c>
      <c r="B286">
        <v>60</v>
      </c>
      <c r="C286">
        <v>103</v>
      </c>
      <c r="D286">
        <v>195</v>
      </c>
      <c r="F286" s="1">
        <f>SUM(D286-E286)</f>
        <v>195</v>
      </c>
      <c r="G286" t="s">
        <v>2479</v>
      </c>
      <c r="H286" t="s">
        <v>226</v>
      </c>
      <c r="I286" t="s">
        <v>2480</v>
      </c>
      <c r="J286" t="s">
        <v>17</v>
      </c>
      <c r="K286">
        <v>9</v>
      </c>
      <c r="L286">
        <v>10</v>
      </c>
      <c r="M286">
        <v>2006</v>
      </c>
      <c r="N286">
        <v>910006825016</v>
      </c>
      <c r="O286" t="s">
        <v>41</v>
      </c>
      <c r="P286" t="s">
        <v>2481</v>
      </c>
      <c r="Q286">
        <v>63696252</v>
      </c>
      <c r="R286" t="s">
        <v>2482</v>
      </c>
      <c r="S286" t="s">
        <v>67</v>
      </c>
      <c r="T286">
        <v>24000</v>
      </c>
      <c r="U286" t="s">
        <v>20</v>
      </c>
      <c r="V286" t="s">
        <v>2363</v>
      </c>
      <c r="W286">
        <v>102</v>
      </c>
      <c r="X286" t="s">
        <v>58</v>
      </c>
      <c r="AA286">
        <v>1</v>
      </c>
      <c r="AB286">
        <v>110</v>
      </c>
      <c r="AC286" t="s">
        <v>2483</v>
      </c>
      <c r="AD286" s="25" t="s">
        <v>2477</v>
      </c>
    </row>
    <row r="287" spans="1:30" outlineLevel="1" x14ac:dyDescent="0.25">
      <c r="C287" s="5" t="s">
        <v>3396</v>
      </c>
      <c r="D287">
        <f>SUBTOTAL(9,D286:D286)</f>
        <v>195</v>
      </c>
      <c r="E287">
        <f>SUBTOTAL(9,E286:E286)</f>
        <v>0</v>
      </c>
      <c r="F287" s="1">
        <f>SUBTOTAL(9,F286:F286)</f>
        <v>195</v>
      </c>
      <c r="AA287">
        <f>SUBTOTAL(9,AA286:AA286)</f>
        <v>1</v>
      </c>
    </row>
    <row r="288" spans="1:30" outlineLevel="2" x14ac:dyDescent="0.25">
      <c r="A288" t="s">
        <v>840</v>
      </c>
      <c r="B288">
        <v>51</v>
      </c>
      <c r="C288">
        <v>105</v>
      </c>
      <c r="D288">
        <v>175</v>
      </c>
      <c r="F288" s="1">
        <f>SUM(D288-E288)</f>
        <v>175</v>
      </c>
      <c r="G288" t="s">
        <v>601</v>
      </c>
      <c r="I288" t="s">
        <v>260</v>
      </c>
      <c r="J288" t="s">
        <v>17</v>
      </c>
      <c r="K288">
        <v>23</v>
      </c>
      <c r="L288">
        <v>3</v>
      </c>
      <c r="M288">
        <v>1998</v>
      </c>
      <c r="O288" t="s">
        <v>18</v>
      </c>
      <c r="P288" t="s">
        <v>174</v>
      </c>
      <c r="T288">
        <v>0</v>
      </c>
      <c r="V288" t="s">
        <v>48</v>
      </c>
      <c r="W288">
        <v>105</v>
      </c>
      <c r="AA288">
        <v>1</v>
      </c>
      <c r="AB288">
        <v>100</v>
      </c>
      <c r="AC288" t="s">
        <v>841</v>
      </c>
      <c r="AD288" s="25" t="s">
        <v>298</v>
      </c>
    </row>
    <row r="289" spans="1:30" ht="45" outlineLevel="2" x14ac:dyDescent="0.25">
      <c r="A289" t="s">
        <v>2501</v>
      </c>
      <c r="B289">
        <v>22</v>
      </c>
      <c r="C289">
        <v>105</v>
      </c>
      <c r="D289">
        <v>150</v>
      </c>
      <c r="F289" s="1">
        <f>SUM(D289-E289)</f>
        <v>150</v>
      </c>
      <c r="G289" t="s">
        <v>601</v>
      </c>
      <c r="I289" t="s">
        <v>260</v>
      </c>
      <c r="J289" t="s">
        <v>17</v>
      </c>
      <c r="K289">
        <v>23</v>
      </c>
      <c r="L289">
        <v>3</v>
      </c>
      <c r="M289">
        <v>1998</v>
      </c>
      <c r="O289" t="s">
        <v>18</v>
      </c>
      <c r="P289" t="s">
        <v>174</v>
      </c>
      <c r="T289">
        <v>0</v>
      </c>
      <c r="V289" t="s">
        <v>97</v>
      </c>
      <c r="W289">
        <v>105</v>
      </c>
      <c r="X289" t="s">
        <v>160</v>
      </c>
      <c r="AA289">
        <v>1</v>
      </c>
      <c r="AB289">
        <v>110</v>
      </c>
      <c r="AC289" t="s">
        <v>2502</v>
      </c>
      <c r="AD289" s="25" t="s">
        <v>2477</v>
      </c>
    </row>
    <row r="290" spans="1:30" ht="30" outlineLevel="2" x14ac:dyDescent="0.25">
      <c r="A290" t="s">
        <v>2706</v>
      </c>
      <c r="B290">
        <v>20</v>
      </c>
      <c r="C290">
        <v>105</v>
      </c>
      <c r="D290">
        <v>185</v>
      </c>
      <c r="F290" s="1">
        <f>SUM(D290-E290)</f>
        <v>185</v>
      </c>
      <c r="G290" t="s">
        <v>601</v>
      </c>
      <c r="I290" t="s">
        <v>260</v>
      </c>
      <c r="J290" t="s">
        <v>17</v>
      </c>
      <c r="K290">
        <v>23</v>
      </c>
      <c r="L290">
        <v>3</v>
      </c>
      <c r="M290">
        <v>1998</v>
      </c>
      <c r="O290" t="s">
        <v>18</v>
      </c>
      <c r="P290" t="s">
        <v>174</v>
      </c>
      <c r="T290">
        <v>0</v>
      </c>
      <c r="V290" t="s">
        <v>48</v>
      </c>
      <c r="W290">
        <v>105</v>
      </c>
      <c r="AA290">
        <v>1</v>
      </c>
      <c r="AB290">
        <v>111</v>
      </c>
      <c r="AC290" t="s">
        <v>2707</v>
      </c>
      <c r="AD290" s="25" t="s">
        <v>2698</v>
      </c>
    </row>
    <row r="291" spans="1:30" outlineLevel="2" x14ac:dyDescent="0.25">
      <c r="A291">
        <v>39</v>
      </c>
      <c r="C291">
        <v>105</v>
      </c>
      <c r="D291">
        <v>175</v>
      </c>
      <c r="F291" s="1">
        <f>SUM(D291-E291)</f>
        <v>175</v>
      </c>
      <c r="G291" t="s">
        <v>2888</v>
      </c>
      <c r="H291" t="s">
        <v>2889</v>
      </c>
      <c r="I291" t="s">
        <v>2889</v>
      </c>
      <c r="J291" t="s">
        <v>17</v>
      </c>
      <c r="K291">
        <v>1998</v>
      </c>
      <c r="M291" t="s">
        <v>2872</v>
      </c>
      <c r="N291" t="s">
        <v>2851</v>
      </c>
      <c r="P291" t="s">
        <v>2890</v>
      </c>
      <c r="Q291" t="s">
        <v>1610</v>
      </c>
      <c r="R291" t="s">
        <v>2853</v>
      </c>
      <c r="AA291">
        <v>1</v>
      </c>
    </row>
    <row r="292" spans="1:30" outlineLevel="1" x14ac:dyDescent="0.25">
      <c r="C292" s="5" t="s">
        <v>3398</v>
      </c>
      <c r="D292">
        <f>SUBTOTAL(9,D288:D291)</f>
        <v>685</v>
      </c>
      <c r="E292">
        <f>SUBTOTAL(9,E288:E291)</f>
        <v>0</v>
      </c>
      <c r="F292" s="1">
        <f>SUBTOTAL(9,F288:F291)</f>
        <v>685</v>
      </c>
      <c r="AA292">
        <f>SUBTOTAL(9,AA288:AA291)</f>
        <v>4</v>
      </c>
    </row>
    <row r="293" spans="1:30" outlineLevel="1" x14ac:dyDescent="0.25"/>
    <row r="294" spans="1:30" outlineLevel="1" x14ac:dyDescent="0.25">
      <c r="C294" s="5" t="s">
        <v>3467</v>
      </c>
      <c r="D294">
        <f>SUBTOTAL(9,D2:D293)</f>
        <v>48852.5</v>
      </c>
      <c r="E294">
        <f>SUBTOTAL(9,E2:E293)</f>
        <v>5605</v>
      </c>
      <c r="F294">
        <f>SUBTOTAL(9,F2:F293)</f>
        <v>43247.5</v>
      </c>
      <c r="AA294">
        <f>SUBTOTAL(9,AA2:AA293)</f>
        <v>258</v>
      </c>
    </row>
  </sheetData>
  <sortState ref="A256:AO268">
    <sortCondition ref="F256:F268"/>
  </sortState>
  <pageMargins left="0.11811023622047245" right="0" top="0.74803149606299213" bottom="0.74803149606299213" header="0.31496062992125984" footer="0.31496062992125984"/>
  <pageSetup scale="81" fitToHeight="0" orientation="landscape" r:id="rId1"/>
  <rowBreaks count="33" manualBreakCount="33">
    <brk id="14" max="16383" man="1"/>
    <brk id="21" max="16383" man="1"/>
    <brk id="30" max="16383" man="1"/>
    <brk id="46" max="16383" man="1"/>
    <brk id="59" max="16383" man="1"/>
    <brk id="63" max="16383" man="1"/>
    <brk id="79" max="16383" man="1"/>
    <brk id="92" max="16383" man="1"/>
    <brk id="99" max="16383" man="1"/>
    <brk id="115" max="16383" man="1"/>
    <brk id="128" max="16383" man="1"/>
    <brk id="137" max="16383" man="1"/>
    <brk id="140" max="16383" man="1"/>
    <brk id="151" max="16383" man="1"/>
    <brk id="161" max="16383" man="1"/>
    <brk id="168" max="16383" man="1"/>
    <brk id="175" max="16383" man="1"/>
    <brk id="178" max="16383" man="1"/>
    <brk id="182" max="16383" man="1"/>
    <brk id="188" max="16383" man="1"/>
    <brk id="195" max="16383" man="1"/>
    <brk id="209" max="16383" man="1"/>
    <brk id="222" max="16383" man="1"/>
    <brk id="227" max="16383" man="1"/>
    <brk id="235" max="16383" man="1"/>
    <brk id="239" max="16383" man="1"/>
    <brk id="247" max="16383" man="1"/>
    <brk id="256" max="16383" man="1"/>
    <brk id="270" max="16383" man="1"/>
    <brk id="281" max="16383" man="1"/>
    <brk id="285" max="16383" man="1"/>
    <brk id="287" max="16383" man="1"/>
    <brk id="2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457"/>
  <sheetViews>
    <sheetView workbookViewId="0"/>
  </sheetViews>
  <sheetFormatPr defaultRowHeight="15" outlineLevelRow="2" x14ac:dyDescent="0.25"/>
  <cols>
    <col min="2" max="2" width="3" bestFit="1" customWidth="1"/>
    <col min="3" max="3" width="6.85546875" customWidth="1"/>
    <col min="4" max="4" width="9" bestFit="1" customWidth="1"/>
    <col min="5" max="5" width="5.5703125" bestFit="1" customWidth="1"/>
    <col min="6" max="6" width="7.5703125" bestFit="1" customWidth="1"/>
    <col min="11" max="12" width="9.140625" hidden="1" customWidth="1"/>
    <col min="13" max="13" width="9.140625" customWidth="1"/>
    <col min="14" max="14" width="9.140625" hidden="1" customWidth="1"/>
    <col min="15" max="15" width="9.140625" customWidth="1"/>
    <col min="16" max="21" width="9.140625" hidden="1" customWidth="1"/>
    <col min="22" max="22" width="19.140625" customWidth="1"/>
    <col min="23" max="26" width="9.140625" hidden="1" customWidth="1"/>
    <col min="29" max="29" width="18.85546875" hidden="1" customWidth="1"/>
    <col min="30" max="30" width="47.85546875" style="25" customWidth="1"/>
    <col min="31" max="31" width="66" customWidth="1"/>
  </cols>
  <sheetData>
    <row r="2" spans="1:30" outlineLevel="1" x14ac:dyDescent="0.25"/>
    <row r="3" spans="1:30" ht="30" outlineLevel="2" x14ac:dyDescent="0.25">
      <c r="A3" t="s">
        <v>255</v>
      </c>
      <c r="B3">
        <v>9</v>
      </c>
      <c r="C3">
        <v>1</v>
      </c>
      <c r="D3">
        <v>165</v>
      </c>
      <c r="F3" s="1">
        <f t="shared" ref="F3:F12" si="0">SUM(D3-E3)</f>
        <v>165</v>
      </c>
      <c r="G3" t="s">
        <v>256</v>
      </c>
      <c r="I3" t="s">
        <v>173</v>
      </c>
      <c r="J3" t="s">
        <v>58</v>
      </c>
      <c r="K3">
        <v>1</v>
      </c>
      <c r="L3">
        <v>3</v>
      </c>
      <c r="M3">
        <v>2004</v>
      </c>
      <c r="O3" t="s">
        <v>25</v>
      </c>
      <c r="P3" t="s">
        <v>174</v>
      </c>
      <c r="S3" t="s">
        <v>47</v>
      </c>
      <c r="T3">
        <v>0</v>
      </c>
      <c r="V3" t="s">
        <v>97</v>
      </c>
      <c r="W3">
        <v>1</v>
      </c>
      <c r="AA3">
        <v>1</v>
      </c>
      <c r="AB3">
        <v>98</v>
      </c>
      <c r="AC3" t="s">
        <v>257</v>
      </c>
      <c r="AD3" s="25" t="s">
        <v>162</v>
      </c>
    </row>
    <row r="4" spans="1:30" outlineLevel="2" x14ac:dyDescent="0.25">
      <c r="A4" t="s">
        <v>943</v>
      </c>
      <c r="B4">
        <v>43</v>
      </c>
      <c r="C4">
        <v>1</v>
      </c>
      <c r="D4">
        <v>140</v>
      </c>
      <c r="F4" s="1">
        <f t="shared" si="0"/>
        <v>140</v>
      </c>
      <c r="G4" t="s">
        <v>256</v>
      </c>
      <c r="I4" t="s">
        <v>173</v>
      </c>
      <c r="J4" t="s">
        <v>58</v>
      </c>
      <c r="K4">
        <v>1</v>
      </c>
      <c r="L4">
        <v>3</v>
      </c>
      <c r="M4">
        <v>2004</v>
      </c>
      <c r="O4" t="s">
        <v>25</v>
      </c>
      <c r="P4" t="s">
        <v>174</v>
      </c>
      <c r="T4">
        <v>0</v>
      </c>
      <c r="V4" t="s">
        <v>48</v>
      </c>
      <c r="W4">
        <v>1</v>
      </c>
      <c r="AA4">
        <v>1</v>
      </c>
      <c r="AB4">
        <v>100</v>
      </c>
      <c r="AC4" t="s">
        <v>944</v>
      </c>
      <c r="AD4" s="25" t="s">
        <v>298</v>
      </c>
    </row>
    <row r="5" spans="1:30" ht="30" outlineLevel="2" x14ac:dyDescent="0.25">
      <c r="A5" t="s">
        <v>1248</v>
      </c>
      <c r="B5">
        <v>16</v>
      </c>
      <c r="C5">
        <v>1</v>
      </c>
      <c r="D5">
        <v>145</v>
      </c>
      <c r="F5" s="1">
        <f t="shared" si="0"/>
        <v>145</v>
      </c>
      <c r="G5" t="s">
        <v>256</v>
      </c>
      <c r="I5" t="s">
        <v>173</v>
      </c>
      <c r="J5" t="s">
        <v>58</v>
      </c>
      <c r="K5">
        <v>1</v>
      </c>
      <c r="L5">
        <v>3</v>
      </c>
      <c r="M5">
        <v>2004</v>
      </c>
      <c r="O5" t="s">
        <v>25</v>
      </c>
      <c r="P5" t="s">
        <v>174</v>
      </c>
      <c r="T5">
        <v>0</v>
      </c>
      <c r="V5" t="s">
        <v>48</v>
      </c>
      <c r="W5">
        <v>1</v>
      </c>
      <c r="AA5">
        <v>1</v>
      </c>
      <c r="AB5">
        <v>132</v>
      </c>
      <c r="AC5" t="s">
        <v>1249</v>
      </c>
      <c r="AD5" s="25" t="s">
        <v>1107</v>
      </c>
    </row>
    <row r="6" spans="1:30" ht="30" outlineLevel="2" x14ac:dyDescent="0.25">
      <c r="A6" t="s">
        <v>1451</v>
      </c>
      <c r="B6">
        <v>27</v>
      </c>
      <c r="C6">
        <v>1</v>
      </c>
      <c r="D6">
        <v>160</v>
      </c>
      <c r="F6" s="1">
        <f t="shared" si="0"/>
        <v>160</v>
      </c>
      <c r="G6" t="s">
        <v>256</v>
      </c>
      <c r="I6" t="s">
        <v>173</v>
      </c>
      <c r="J6" t="s">
        <v>58</v>
      </c>
      <c r="K6">
        <v>1</v>
      </c>
      <c r="L6">
        <v>3</v>
      </c>
      <c r="M6">
        <v>2004</v>
      </c>
      <c r="O6" t="s">
        <v>25</v>
      </c>
      <c r="P6" t="s">
        <v>174</v>
      </c>
      <c r="T6">
        <v>0</v>
      </c>
      <c r="V6" t="s">
        <v>48</v>
      </c>
      <c r="W6">
        <v>1</v>
      </c>
      <c r="AA6">
        <v>1</v>
      </c>
      <c r="AB6">
        <v>129</v>
      </c>
      <c r="AC6" t="s">
        <v>1452</v>
      </c>
      <c r="AD6" s="25" t="s">
        <v>1371</v>
      </c>
    </row>
    <row r="7" spans="1:30" ht="30" outlineLevel="2" x14ac:dyDescent="0.25">
      <c r="A7" t="s">
        <v>2137</v>
      </c>
      <c r="B7">
        <v>32</v>
      </c>
      <c r="C7">
        <v>1</v>
      </c>
      <c r="D7">
        <v>100</v>
      </c>
      <c r="F7" s="1">
        <f t="shared" si="0"/>
        <v>100</v>
      </c>
      <c r="G7" t="s">
        <v>256</v>
      </c>
      <c r="I7" t="s">
        <v>173</v>
      </c>
      <c r="J7" t="s">
        <v>58</v>
      </c>
      <c r="K7">
        <v>1</v>
      </c>
      <c r="L7">
        <v>3</v>
      </c>
      <c r="M7">
        <v>2004</v>
      </c>
      <c r="O7" t="s">
        <v>25</v>
      </c>
      <c r="P7" t="s">
        <v>174</v>
      </c>
      <c r="T7">
        <v>0</v>
      </c>
      <c r="V7" t="s">
        <v>2031</v>
      </c>
      <c r="W7">
        <v>1</v>
      </c>
      <c r="AA7">
        <v>1</v>
      </c>
      <c r="AB7">
        <v>117</v>
      </c>
      <c r="AC7" t="s">
        <v>2138</v>
      </c>
      <c r="AD7" s="25" t="s">
        <v>2015</v>
      </c>
    </row>
    <row r="8" spans="1:30" outlineLevel="2" x14ac:dyDescent="0.25">
      <c r="A8" t="s">
        <v>2294</v>
      </c>
      <c r="B8">
        <v>15</v>
      </c>
      <c r="C8">
        <v>1</v>
      </c>
      <c r="D8">
        <v>140</v>
      </c>
      <c r="F8" s="1">
        <f t="shared" si="0"/>
        <v>140</v>
      </c>
      <c r="G8" t="s">
        <v>256</v>
      </c>
      <c r="I8" t="s">
        <v>173</v>
      </c>
      <c r="J8" t="s">
        <v>58</v>
      </c>
      <c r="K8">
        <v>1</v>
      </c>
      <c r="L8">
        <v>3</v>
      </c>
      <c r="M8">
        <v>2004</v>
      </c>
      <c r="O8" t="s">
        <v>25</v>
      </c>
      <c r="P8" t="s">
        <v>174</v>
      </c>
      <c r="T8">
        <v>0</v>
      </c>
      <c r="V8" t="s">
        <v>48</v>
      </c>
      <c r="W8">
        <v>1</v>
      </c>
      <c r="AA8">
        <v>1</v>
      </c>
      <c r="AB8">
        <v>119</v>
      </c>
      <c r="AC8" t="s">
        <v>2295</v>
      </c>
      <c r="AD8" s="25" t="s">
        <v>2195</v>
      </c>
    </row>
    <row r="9" spans="1:30" ht="45" outlineLevel="2" x14ac:dyDescent="0.25">
      <c r="A9" t="s">
        <v>2580</v>
      </c>
      <c r="B9">
        <v>15</v>
      </c>
      <c r="C9">
        <v>1</v>
      </c>
      <c r="D9">
        <v>140</v>
      </c>
      <c r="F9" s="1">
        <f t="shared" si="0"/>
        <v>140</v>
      </c>
      <c r="G9" t="s">
        <v>256</v>
      </c>
      <c r="I9" t="s">
        <v>173</v>
      </c>
      <c r="J9" t="s">
        <v>58</v>
      </c>
      <c r="K9">
        <v>1</v>
      </c>
      <c r="L9">
        <v>3</v>
      </c>
      <c r="M9">
        <v>2004</v>
      </c>
      <c r="O9" t="s">
        <v>25</v>
      </c>
      <c r="P9" t="s">
        <v>174</v>
      </c>
      <c r="T9">
        <v>0</v>
      </c>
      <c r="V9" t="s">
        <v>97</v>
      </c>
      <c r="W9">
        <v>1</v>
      </c>
      <c r="X9" t="s">
        <v>58</v>
      </c>
      <c r="AA9">
        <v>1</v>
      </c>
      <c r="AB9">
        <v>110</v>
      </c>
      <c r="AC9" t="s">
        <v>2581</v>
      </c>
      <c r="AD9" s="25" t="s">
        <v>2477</v>
      </c>
    </row>
    <row r="10" spans="1:30" ht="30" outlineLevel="2" x14ac:dyDescent="0.25">
      <c r="A10" t="s">
        <v>2752</v>
      </c>
      <c r="B10">
        <v>14</v>
      </c>
      <c r="C10">
        <v>1</v>
      </c>
      <c r="D10">
        <v>160</v>
      </c>
      <c r="F10" s="1">
        <f t="shared" si="0"/>
        <v>160</v>
      </c>
      <c r="G10" t="s">
        <v>256</v>
      </c>
      <c r="I10" t="s">
        <v>173</v>
      </c>
      <c r="J10" t="s">
        <v>58</v>
      </c>
      <c r="K10">
        <v>1</v>
      </c>
      <c r="L10">
        <v>3</v>
      </c>
      <c r="M10">
        <v>2004</v>
      </c>
      <c r="O10" t="s">
        <v>25</v>
      </c>
      <c r="P10" t="s">
        <v>174</v>
      </c>
      <c r="T10">
        <v>0</v>
      </c>
      <c r="V10" t="s">
        <v>48</v>
      </c>
      <c r="W10">
        <v>1</v>
      </c>
      <c r="AA10">
        <v>1</v>
      </c>
      <c r="AB10">
        <v>111</v>
      </c>
      <c r="AC10" t="s">
        <v>2753</v>
      </c>
      <c r="AD10" s="25" t="s">
        <v>2698</v>
      </c>
    </row>
    <row r="11" spans="1:30" outlineLevel="2" x14ac:dyDescent="0.25">
      <c r="A11">
        <v>37</v>
      </c>
      <c r="C11">
        <v>1</v>
      </c>
      <c r="D11">
        <v>150</v>
      </c>
      <c r="F11" s="1">
        <f t="shared" si="0"/>
        <v>150</v>
      </c>
      <c r="G11" t="s">
        <v>3023</v>
      </c>
      <c r="H11" t="s">
        <v>2879</v>
      </c>
      <c r="I11" t="s">
        <v>173</v>
      </c>
      <c r="J11" t="s">
        <v>58</v>
      </c>
      <c r="K11">
        <v>2004</v>
      </c>
      <c r="L11" t="s">
        <v>2880</v>
      </c>
      <c r="M11" t="s">
        <v>2872</v>
      </c>
      <c r="N11" t="s">
        <v>2851</v>
      </c>
      <c r="P11" t="s">
        <v>3024</v>
      </c>
      <c r="Q11" t="s">
        <v>1610</v>
      </c>
      <c r="R11" t="s">
        <v>2853</v>
      </c>
      <c r="AA11">
        <v>1</v>
      </c>
    </row>
    <row r="12" spans="1:30" ht="30" outlineLevel="2" x14ac:dyDescent="0.25">
      <c r="A12" t="s">
        <v>3298</v>
      </c>
      <c r="B12">
        <v>29</v>
      </c>
      <c r="C12">
        <v>1</v>
      </c>
      <c r="D12">
        <v>130</v>
      </c>
      <c r="F12" s="1">
        <f t="shared" si="0"/>
        <v>130</v>
      </c>
      <c r="G12" t="s">
        <v>256</v>
      </c>
      <c r="I12" t="s">
        <v>173</v>
      </c>
      <c r="J12" t="s">
        <v>58</v>
      </c>
      <c r="K12">
        <v>1</v>
      </c>
      <c r="L12">
        <v>3</v>
      </c>
      <c r="M12">
        <v>2004</v>
      </c>
      <c r="O12" t="s">
        <v>25</v>
      </c>
      <c r="P12" t="s">
        <v>174</v>
      </c>
      <c r="T12">
        <v>0</v>
      </c>
      <c r="V12" t="s">
        <v>3242</v>
      </c>
      <c r="W12">
        <v>1</v>
      </c>
      <c r="AA12">
        <v>1</v>
      </c>
      <c r="AB12">
        <v>113</v>
      </c>
      <c r="AC12" t="s">
        <v>3299</v>
      </c>
      <c r="AD12" s="25" t="s">
        <v>3226</v>
      </c>
    </row>
    <row r="13" spans="1:30" outlineLevel="1" x14ac:dyDescent="0.25">
      <c r="C13" s="5" t="s">
        <v>3320</v>
      </c>
      <c r="D13">
        <f>SUBTOTAL(9,D3:D12)</f>
        <v>1430</v>
      </c>
      <c r="E13">
        <f>SUBTOTAL(9,E3:E12)</f>
        <v>0</v>
      </c>
      <c r="F13" s="1">
        <f>SUBTOTAL(9,F3:F12)</f>
        <v>1430</v>
      </c>
      <c r="AA13">
        <f>SUBTOTAL(9,AA3:AA12)</f>
        <v>10</v>
      </c>
    </row>
    <row r="14" spans="1:30" ht="30" outlineLevel="2" x14ac:dyDescent="0.25">
      <c r="A14" t="s">
        <v>1910</v>
      </c>
      <c r="B14">
        <v>24</v>
      </c>
      <c r="C14">
        <v>4</v>
      </c>
      <c r="D14">
        <v>190</v>
      </c>
      <c r="E14">
        <v>190</v>
      </c>
      <c r="F14" s="1">
        <f t="shared" ref="F14:F29" si="1">SUM(D14-E14)</f>
        <v>0</v>
      </c>
      <c r="G14" t="s">
        <v>60</v>
      </c>
      <c r="I14" t="s">
        <v>40</v>
      </c>
      <c r="J14" t="s">
        <v>58</v>
      </c>
      <c r="K14">
        <v>1</v>
      </c>
      <c r="L14">
        <v>1</v>
      </c>
      <c r="M14">
        <v>2002</v>
      </c>
      <c r="O14" t="s">
        <v>36</v>
      </c>
      <c r="P14" t="s">
        <v>165</v>
      </c>
      <c r="S14" t="s">
        <v>42</v>
      </c>
      <c r="T14">
        <v>0</v>
      </c>
      <c r="U14" t="s">
        <v>31</v>
      </c>
      <c r="V14" t="s">
        <v>1911</v>
      </c>
      <c r="W14">
        <v>4</v>
      </c>
      <c r="AA14">
        <v>1</v>
      </c>
      <c r="AB14">
        <v>120</v>
      </c>
      <c r="AC14" t="s">
        <v>1912</v>
      </c>
      <c r="AD14" s="25" t="s">
        <v>1881</v>
      </c>
    </row>
    <row r="15" spans="1:30" ht="30" outlineLevel="2" x14ac:dyDescent="0.25">
      <c r="A15" t="s">
        <v>2078</v>
      </c>
      <c r="B15">
        <v>68</v>
      </c>
      <c r="C15">
        <v>4</v>
      </c>
      <c r="D15">
        <v>190</v>
      </c>
      <c r="E15">
        <v>190</v>
      </c>
      <c r="F15" s="1">
        <f t="shared" si="1"/>
        <v>0</v>
      </c>
      <c r="G15" t="s">
        <v>60</v>
      </c>
      <c r="I15" t="s">
        <v>40</v>
      </c>
      <c r="J15" t="s">
        <v>58</v>
      </c>
      <c r="K15">
        <v>5</v>
      </c>
      <c r="L15">
        <v>3</v>
      </c>
      <c r="M15">
        <v>2002</v>
      </c>
      <c r="O15" t="s">
        <v>36</v>
      </c>
      <c r="P15" t="s">
        <v>213</v>
      </c>
      <c r="S15" t="s">
        <v>67</v>
      </c>
      <c r="T15">
        <v>0</v>
      </c>
      <c r="U15" t="s">
        <v>20</v>
      </c>
      <c r="V15" t="s">
        <v>1027</v>
      </c>
      <c r="W15">
        <v>4</v>
      </c>
      <c r="AA15">
        <v>1</v>
      </c>
      <c r="AB15">
        <v>117</v>
      </c>
      <c r="AC15" t="s">
        <v>2079</v>
      </c>
      <c r="AD15" s="25" t="s">
        <v>2015</v>
      </c>
    </row>
    <row r="16" spans="1:30" ht="30" outlineLevel="2" x14ac:dyDescent="0.25">
      <c r="A16" t="s">
        <v>602</v>
      </c>
      <c r="B16">
        <v>42</v>
      </c>
      <c r="C16">
        <v>4</v>
      </c>
      <c r="D16">
        <v>200</v>
      </c>
      <c r="E16">
        <v>200</v>
      </c>
      <c r="F16" s="1">
        <f t="shared" si="1"/>
        <v>0</v>
      </c>
      <c r="G16" t="s">
        <v>60</v>
      </c>
      <c r="I16" t="s">
        <v>40</v>
      </c>
      <c r="J16" t="s">
        <v>58</v>
      </c>
      <c r="K16">
        <v>18</v>
      </c>
      <c r="L16">
        <v>3</v>
      </c>
      <c r="M16">
        <v>2002</v>
      </c>
      <c r="O16" t="s">
        <v>36</v>
      </c>
      <c r="P16" t="s">
        <v>543</v>
      </c>
      <c r="S16" t="s">
        <v>67</v>
      </c>
      <c r="T16">
        <v>0</v>
      </c>
      <c r="U16" t="s">
        <v>20</v>
      </c>
      <c r="V16" t="s">
        <v>603</v>
      </c>
      <c r="W16">
        <v>4</v>
      </c>
      <c r="AA16">
        <v>1</v>
      </c>
      <c r="AB16">
        <v>105</v>
      </c>
      <c r="AC16" t="s">
        <v>604</v>
      </c>
      <c r="AD16" s="25" t="s">
        <v>511</v>
      </c>
    </row>
    <row r="17" spans="1:40" outlineLevel="2" x14ac:dyDescent="0.25">
      <c r="A17" t="s">
        <v>757</v>
      </c>
      <c r="B17">
        <v>1</v>
      </c>
      <c r="C17">
        <v>4</v>
      </c>
      <c r="D17">
        <v>200</v>
      </c>
      <c r="E17">
        <v>200</v>
      </c>
      <c r="F17" s="1">
        <f t="shared" si="1"/>
        <v>0</v>
      </c>
      <c r="G17" t="s">
        <v>60</v>
      </c>
      <c r="I17" t="s">
        <v>40</v>
      </c>
      <c r="J17" t="s">
        <v>58</v>
      </c>
      <c r="K17">
        <v>2002</v>
      </c>
      <c r="L17" t="s">
        <v>36</v>
      </c>
      <c r="M17" t="s">
        <v>758</v>
      </c>
      <c r="AA17">
        <v>1</v>
      </c>
    </row>
    <row r="18" spans="1:40" outlineLevel="2" x14ac:dyDescent="0.25">
      <c r="A18">
        <v>2</v>
      </c>
      <c r="C18">
        <v>4</v>
      </c>
      <c r="D18">
        <v>200</v>
      </c>
      <c r="E18">
        <v>200</v>
      </c>
      <c r="F18" s="1">
        <f t="shared" si="1"/>
        <v>0</v>
      </c>
      <c r="G18" t="s">
        <v>60</v>
      </c>
      <c r="H18" t="s">
        <v>2977</v>
      </c>
      <c r="J18" t="s">
        <v>58</v>
      </c>
      <c r="K18">
        <v>2002</v>
      </c>
      <c r="L18" t="s">
        <v>1027</v>
      </c>
      <c r="M18" t="s">
        <v>67</v>
      </c>
      <c r="N18" t="s">
        <v>2851</v>
      </c>
      <c r="P18" t="s">
        <v>2978</v>
      </c>
      <c r="Q18" t="s">
        <v>1610</v>
      </c>
      <c r="R18" t="s">
        <v>2853</v>
      </c>
      <c r="AA18">
        <v>1</v>
      </c>
    </row>
    <row r="19" spans="1:40" ht="30" outlineLevel="2" x14ac:dyDescent="0.25">
      <c r="A19" t="s">
        <v>3265</v>
      </c>
      <c r="B19">
        <v>13</v>
      </c>
      <c r="C19">
        <v>4</v>
      </c>
      <c r="D19">
        <v>200</v>
      </c>
      <c r="E19">
        <v>200</v>
      </c>
      <c r="F19" s="1">
        <f t="shared" si="1"/>
        <v>0</v>
      </c>
      <c r="G19" t="s">
        <v>60</v>
      </c>
      <c r="I19" t="s">
        <v>40</v>
      </c>
      <c r="J19" t="s">
        <v>58</v>
      </c>
      <c r="K19">
        <v>7</v>
      </c>
      <c r="L19">
        <v>5</v>
      </c>
      <c r="M19">
        <v>2002</v>
      </c>
      <c r="O19" t="s">
        <v>36</v>
      </c>
      <c r="P19" t="s">
        <v>213</v>
      </c>
      <c r="S19" t="s">
        <v>67</v>
      </c>
      <c r="T19">
        <v>0</v>
      </c>
      <c r="U19" t="s">
        <v>20</v>
      </c>
      <c r="V19" t="s">
        <v>3237</v>
      </c>
      <c r="W19">
        <v>4</v>
      </c>
      <c r="AA19">
        <v>1</v>
      </c>
      <c r="AB19">
        <v>113</v>
      </c>
      <c r="AC19" t="s">
        <v>3266</v>
      </c>
      <c r="AD19" s="25" t="s">
        <v>3231</v>
      </c>
    </row>
    <row r="20" spans="1:40" ht="30" outlineLevel="2" x14ac:dyDescent="0.25">
      <c r="A20" t="s">
        <v>1779</v>
      </c>
      <c r="B20">
        <v>23</v>
      </c>
      <c r="C20">
        <v>4</v>
      </c>
      <c r="D20">
        <v>237.5</v>
      </c>
      <c r="F20" s="1">
        <f t="shared" si="1"/>
        <v>237.5</v>
      </c>
      <c r="G20" t="s">
        <v>60</v>
      </c>
      <c r="H20" t="s">
        <v>1024</v>
      </c>
      <c r="I20" t="s">
        <v>40</v>
      </c>
      <c r="J20" t="s">
        <v>58</v>
      </c>
      <c r="K20">
        <v>18</v>
      </c>
      <c r="L20">
        <v>3</v>
      </c>
      <c r="M20">
        <v>2002</v>
      </c>
      <c r="N20">
        <v>1803002820039</v>
      </c>
      <c r="O20" t="s">
        <v>36</v>
      </c>
      <c r="P20" t="s">
        <v>1025</v>
      </c>
      <c r="Q20">
        <v>614522571</v>
      </c>
      <c r="R20" t="s">
        <v>1026</v>
      </c>
      <c r="S20" t="s">
        <v>67</v>
      </c>
      <c r="T20">
        <v>24000</v>
      </c>
      <c r="U20" t="s">
        <v>20</v>
      </c>
      <c r="V20" t="s">
        <v>1027</v>
      </c>
      <c r="W20">
        <v>4</v>
      </c>
      <c r="X20" t="s">
        <v>208</v>
      </c>
      <c r="AA20">
        <v>1</v>
      </c>
      <c r="AB20">
        <v>123</v>
      </c>
      <c r="AC20" t="s">
        <v>1780</v>
      </c>
      <c r="AD20" s="25" t="s">
        <v>1736</v>
      </c>
    </row>
    <row r="21" spans="1:40" outlineLevel="2" x14ac:dyDescent="0.25">
      <c r="A21" t="s">
        <v>1996</v>
      </c>
      <c r="B21">
        <v>17</v>
      </c>
      <c r="C21">
        <v>4</v>
      </c>
      <c r="D21">
        <v>243.75</v>
      </c>
      <c r="F21" s="1">
        <f t="shared" si="1"/>
        <v>243.75</v>
      </c>
      <c r="G21" t="s">
        <v>60</v>
      </c>
      <c r="H21" t="s">
        <v>1024</v>
      </c>
      <c r="I21" t="s">
        <v>40</v>
      </c>
      <c r="J21" t="s">
        <v>58</v>
      </c>
      <c r="K21">
        <v>18</v>
      </c>
      <c r="L21">
        <v>3</v>
      </c>
      <c r="M21">
        <v>2002</v>
      </c>
      <c r="N21">
        <v>1803002820039</v>
      </c>
      <c r="O21" t="s">
        <v>36</v>
      </c>
      <c r="P21" t="s">
        <v>1025</v>
      </c>
      <c r="Q21">
        <v>614522571</v>
      </c>
      <c r="R21" t="s">
        <v>1026</v>
      </c>
      <c r="S21" t="s">
        <v>67</v>
      </c>
      <c r="T21">
        <v>24000</v>
      </c>
      <c r="U21" t="s">
        <v>20</v>
      </c>
      <c r="V21" t="s">
        <v>1027</v>
      </c>
      <c r="W21">
        <v>4</v>
      </c>
      <c r="X21" t="s">
        <v>58</v>
      </c>
      <c r="AA21">
        <v>1</v>
      </c>
      <c r="AB21">
        <v>101</v>
      </c>
      <c r="AC21" t="s">
        <v>1997</v>
      </c>
      <c r="AD21" s="25" t="s">
        <v>298</v>
      </c>
    </row>
    <row r="22" spans="1:40" outlineLevel="2" x14ac:dyDescent="0.25">
      <c r="A22" t="s">
        <v>2425</v>
      </c>
      <c r="B22">
        <v>22</v>
      </c>
      <c r="C22">
        <v>4</v>
      </c>
      <c r="D22">
        <v>243.75</v>
      </c>
      <c r="F22" s="1">
        <f t="shared" si="1"/>
        <v>243.75</v>
      </c>
      <c r="G22" t="s">
        <v>60</v>
      </c>
      <c r="I22" t="s">
        <v>40</v>
      </c>
      <c r="J22" t="s">
        <v>58</v>
      </c>
      <c r="K22">
        <v>1</v>
      </c>
      <c r="L22">
        <v>1</v>
      </c>
      <c r="M22">
        <v>2002</v>
      </c>
      <c r="O22" t="s">
        <v>36</v>
      </c>
      <c r="P22" t="s">
        <v>543</v>
      </c>
      <c r="S22" t="s">
        <v>67</v>
      </c>
      <c r="T22">
        <v>0</v>
      </c>
      <c r="U22" t="s">
        <v>20</v>
      </c>
      <c r="V22" t="s">
        <v>603</v>
      </c>
      <c r="W22">
        <v>4</v>
      </c>
      <c r="X22" t="s">
        <v>243</v>
      </c>
      <c r="AA22">
        <v>1</v>
      </c>
      <c r="AB22">
        <v>107</v>
      </c>
      <c r="AC22" t="s">
        <v>2426</v>
      </c>
      <c r="AD22" s="25" t="s">
        <v>2398</v>
      </c>
    </row>
    <row r="23" spans="1:40" ht="45" outlineLevel="2" x14ac:dyDescent="0.25">
      <c r="A23" t="s">
        <v>2645</v>
      </c>
      <c r="B23">
        <v>15</v>
      </c>
      <c r="C23">
        <v>4</v>
      </c>
      <c r="D23">
        <v>243.75</v>
      </c>
      <c r="F23" s="1">
        <f t="shared" si="1"/>
        <v>243.75</v>
      </c>
      <c r="G23" t="s">
        <v>60</v>
      </c>
      <c r="I23" t="s">
        <v>40</v>
      </c>
      <c r="J23" t="s">
        <v>58</v>
      </c>
      <c r="K23">
        <v>1</v>
      </c>
      <c r="L23">
        <v>1</v>
      </c>
      <c r="M23">
        <v>2002</v>
      </c>
      <c r="O23" t="s">
        <v>36</v>
      </c>
      <c r="P23" t="s">
        <v>165</v>
      </c>
      <c r="S23" t="s">
        <v>42</v>
      </c>
      <c r="T23">
        <v>0</v>
      </c>
      <c r="U23" t="s">
        <v>31</v>
      </c>
      <c r="V23" t="s">
        <v>43</v>
      </c>
      <c r="W23">
        <v>4</v>
      </c>
      <c r="AA23">
        <v>1</v>
      </c>
      <c r="AB23">
        <v>108</v>
      </c>
      <c r="AC23" t="s">
        <v>2646</v>
      </c>
      <c r="AD23" s="25" t="s">
        <v>2619</v>
      </c>
    </row>
    <row r="24" spans="1:40" ht="30" outlineLevel="2" x14ac:dyDescent="0.25">
      <c r="A24" t="s">
        <v>2809</v>
      </c>
      <c r="B24">
        <v>9</v>
      </c>
      <c r="C24">
        <v>4</v>
      </c>
      <c r="D24">
        <v>243.75</v>
      </c>
      <c r="F24" s="1">
        <f t="shared" si="1"/>
        <v>243.75</v>
      </c>
      <c r="G24" t="s">
        <v>60</v>
      </c>
      <c r="I24" t="s">
        <v>40</v>
      </c>
      <c r="J24" t="s">
        <v>58</v>
      </c>
      <c r="K24">
        <v>19</v>
      </c>
      <c r="L24">
        <v>2</v>
      </c>
      <c r="M24">
        <v>2002</v>
      </c>
      <c r="O24" t="s">
        <v>36</v>
      </c>
      <c r="P24" t="s">
        <v>213</v>
      </c>
      <c r="S24" t="s">
        <v>67</v>
      </c>
      <c r="T24">
        <v>0</v>
      </c>
      <c r="U24" t="s">
        <v>20</v>
      </c>
      <c r="V24" t="s">
        <v>2682</v>
      </c>
      <c r="W24">
        <v>4</v>
      </c>
      <c r="AA24">
        <v>1</v>
      </c>
      <c r="AB24">
        <v>112</v>
      </c>
      <c r="AC24" t="s">
        <v>2810</v>
      </c>
      <c r="AD24" s="25" t="s">
        <v>2778</v>
      </c>
    </row>
    <row r="25" spans="1:40" ht="30" outlineLevel="2" x14ac:dyDescent="0.25">
      <c r="A25" t="s">
        <v>1328</v>
      </c>
      <c r="B25">
        <v>14</v>
      </c>
      <c r="C25">
        <v>4</v>
      </c>
      <c r="D25">
        <v>250</v>
      </c>
      <c r="F25" s="1">
        <f t="shared" si="1"/>
        <v>250</v>
      </c>
      <c r="G25" t="s">
        <v>60</v>
      </c>
      <c r="I25" t="s">
        <v>40</v>
      </c>
      <c r="J25" t="s">
        <v>58</v>
      </c>
      <c r="K25">
        <v>1</v>
      </c>
      <c r="L25">
        <v>1</v>
      </c>
      <c r="M25">
        <v>2002</v>
      </c>
      <c r="O25" t="s">
        <v>36</v>
      </c>
      <c r="P25" t="s">
        <v>165</v>
      </c>
      <c r="S25" t="s">
        <v>42</v>
      </c>
      <c r="T25">
        <v>0</v>
      </c>
      <c r="U25" t="s">
        <v>31</v>
      </c>
      <c r="V25" t="s">
        <v>26</v>
      </c>
      <c r="W25">
        <v>4</v>
      </c>
      <c r="AA25">
        <v>1</v>
      </c>
      <c r="AB25">
        <v>130</v>
      </c>
      <c r="AC25" t="s">
        <v>1329</v>
      </c>
      <c r="AD25" s="25" t="s">
        <v>1314</v>
      </c>
    </row>
    <row r="26" spans="1:40" outlineLevel="2" x14ac:dyDescent="0.25">
      <c r="A26" s="12">
        <v>5.648148148148148E-2</v>
      </c>
      <c r="B26" s="13"/>
      <c r="C26" s="18">
        <v>4</v>
      </c>
      <c r="D26" s="13">
        <v>250</v>
      </c>
      <c r="F26" s="1">
        <f t="shared" si="1"/>
        <v>250</v>
      </c>
      <c r="G26" s="14" t="s">
        <v>60</v>
      </c>
      <c r="H26" s="14" t="s">
        <v>40</v>
      </c>
      <c r="I26" s="14" t="s">
        <v>1027</v>
      </c>
      <c r="J26" s="14" t="s">
        <v>58</v>
      </c>
      <c r="K26" s="14">
        <v>2002</v>
      </c>
      <c r="L26" s="14" t="s">
        <v>3400</v>
      </c>
      <c r="M26" s="12">
        <v>5.648148148148148E-2</v>
      </c>
      <c r="N26" s="14" t="s">
        <v>1025</v>
      </c>
      <c r="O26" s="15" t="s">
        <v>3401</v>
      </c>
      <c r="P26" s="14" t="s">
        <v>3402</v>
      </c>
      <c r="Q26" s="14" t="s">
        <v>67</v>
      </c>
      <c r="R26" s="16"/>
      <c r="S26" s="14">
        <v>2002</v>
      </c>
      <c r="T26" s="14" t="s">
        <v>36</v>
      </c>
      <c r="U26" s="11"/>
      <c r="V26" s="11"/>
      <c r="W26" s="11"/>
      <c r="X26" s="11"/>
      <c r="Y26" s="11"/>
      <c r="Z26" s="11"/>
      <c r="AA26">
        <v>1</v>
      </c>
      <c r="AB26" s="11"/>
      <c r="AC26" s="11"/>
      <c r="AD26" s="26"/>
      <c r="AE26" s="11"/>
      <c r="AF26" s="11"/>
      <c r="AG26" s="11"/>
      <c r="AH26" s="11"/>
      <c r="AI26" s="11"/>
      <c r="AJ26" s="11"/>
      <c r="AK26" s="11"/>
      <c r="AL26" s="11"/>
      <c r="AM26" s="11"/>
      <c r="AN26" s="11"/>
    </row>
    <row r="27" spans="1:40" outlineLevel="2" x14ac:dyDescent="0.25">
      <c r="A27" t="s">
        <v>59</v>
      </c>
      <c r="B27">
        <v>21</v>
      </c>
      <c r="C27">
        <v>4</v>
      </c>
      <c r="D27" s="1">
        <v>292.5</v>
      </c>
      <c r="E27" s="1"/>
      <c r="F27" s="1">
        <f t="shared" si="1"/>
        <v>292.5</v>
      </c>
      <c r="G27" t="s">
        <v>60</v>
      </c>
      <c r="I27" t="s">
        <v>40</v>
      </c>
      <c r="J27" t="s">
        <v>58</v>
      </c>
      <c r="K27">
        <v>2002</v>
      </c>
      <c r="L27" t="s">
        <v>36</v>
      </c>
      <c r="M27" t="s">
        <v>42</v>
      </c>
      <c r="N27" t="s">
        <v>31</v>
      </c>
      <c r="O27" t="s">
        <v>43</v>
      </c>
      <c r="P27">
        <v>1</v>
      </c>
      <c r="Q27">
        <v>97</v>
      </c>
      <c r="R27" t="s">
        <v>22</v>
      </c>
      <c r="AA27">
        <v>1</v>
      </c>
    </row>
    <row r="28" spans="1:40" ht="30" outlineLevel="2" x14ac:dyDescent="0.25">
      <c r="A28" t="s">
        <v>1045</v>
      </c>
      <c r="B28">
        <v>19</v>
      </c>
      <c r="C28">
        <v>4</v>
      </c>
      <c r="D28">
        <v>292.5</v>
      </c>
      <c r="F28" s="1">
        <f t="shared" si="1"/>
        <v>292.5</v>
      </c>
      <c r="G28" t="s">
        <v>60</v>
      </c>
      <c r="H28" t="s">
        <v>1024</v>
      </c>
      <c r="I28" t="s">
        <v>40</v>
      </c>
      <c r="J28" t="s">
        <v>58</v>
      </c>
      <c r="K28">
        <v>18</v>
      </c>
      <c r="L28">
        <v>3</v>
      </c>
      <c r="M28">
        <v>2002</v>
      </c>
      <c r="N28">
        <v>1803002820039</v>
      </c>
      <c r="O28" t="s">
        <v>36</v>
      </c>
      <c r="P28" t="s">
        <v>1025</v>
      </c>
      <c r="Q28">
        <v>614522571</v>
      </c>
      <c r="R28" t="s">
        <v>1026</v>
      </c>
      <c r="S28" t="s">
        <v>67</v>
      </c>
      <c r="T28">
        <v>24000</v>
      </c>
      <c r="U28" t="s">
        <v>20</v>
      </c>
      <c r="V28" t="s">
        <v>1027</v>
      </c>
      <c r="W28">
        <v>4</v>
      </c>
      <c r="X28" t="s">
        <v>58</v>
      </c>
      <c r="AA28">
        <v>1</v>
      </c>
      <c r="AB28">
        <v>133</v>
      </c>
      <c r="AC28" t="s">
        <v>1046</v>
      </c>
      <c r="AD28" s="25" t="s">
        <v>1011</v>
      </c>
    </row>
    <row r="29" spans="1:40" ht="45" outlineLevel="2" x14ac:dyDescent="0.25">
      <c r="A29" t="s">
        <v>2686</v>
      </c>
      <c r="B29">
        <v>10</v>
      </c>
      <c r="C29">
        <v>4</v>
      </c>
      <c r="D29">
        <v>292.5</v>
      </c>
      <c r="F29" s="1">
        <f t="shared" si="1"/>
        <v>292.5</v>
      </c>
      <c r="G29" t="s">
        <v>60</v>
      </c>
      <c r="I29" t="s">
        <v>40</v>
      </c>
      <c r="J29" t="s">
        <v>58</v>
      </c>
      <c r="K29">
        <v>1</v>
      </c>
      <c r="L29">
        <v>1</v>
      </c>
      <c r="M29">
        <v>2002</v>
      </c>
      <c r="O29" t="s">
        <v>36</v>
      </c>
      <c r="P29" t="s">
        <v>165</v>
      </c>
      <c r="S29" t="s">
        <v>42</v>
      </c>
      <c r="T29">
        <v>0</v>
      </c>
      <c r="U29" t="s">
        <v>31</v>
      </c>
      <c r="V29" t="s">
        <v>43</v>
      </c>
      <c r="W29">
        <v>4</v>
      </c>
      <c r="X29" t="s">
        <v>208</v>
      </c>
      <c r="AA29">
        <v>1</v>
      </c>
      <c r="AB29">
        <v>109</v>
      </c>
      <c r="AC29" t="s">
        <v>2687</v>
      </c>
      <c r="AD29" s="25" t="s">
        <v>2671</v>
      </c>
    </row>
    <row r="30" spans="1:40" outlineLevel="1" x14ac:dyDescent="0.25">
      <c r="C30" s="5" t="s">
        <v>3323</v>
      </c>
      <c r="D30">
        <f>SUBTOTAL(9,D14:D29)</f>
        <v>3770</v>
      </c>
      <c r="E30">
        <f>SUBTOTAL(9,E14:E29)</f>
        <v>1180</v>
      </c>
      <c r="F30" s="1">
        <f>SUBTOTAL(9,F14:F29)</f>
        <v>2590</v>
      </c>
      <c r="AA30">
        <f>SUBTOTAL(9,AA14:AA29)</f>
        <v>16</v>
      </c>
    </row>
    <row r="31" spans="1:40" outlineLevel="2" x14ac:dyDescent="0.25">
      <c r="A31" t="s">
        <v>78</v>
      </c>
      <c r="B31">
        <v>26</v>
      </c>
      <c r="C31">
        <v>5</v>
      </c>
      <c r="D31" s="1">
        <v>247.5</v>
      </c>
      <c r="E31" s="1"/>
      <c r="F31" s="1">
        <f t="shared" ref="F31:F38" si="2">SUM(D31-E31)</f>
        <v>247.5</v>
      </c>
      <c r="G31" t="s">
        <v>79</v>
      </c>
      <c r="I31" t="s">
        <v>80</v>
      </c>
      <c r="J31" t="s">
        <v>58</v>
      </c>
      <c r="K31">
        <v>1983</v>
      </c>
      <c r="L31" t="s">
        <v>81</v>
      </c>
      <c r="M31" t="s">
        <v>72</v>
      </c>
      <c r="N31" t="s">
        <v>31</v>
      </c>
      <c r="O31" t="s">
        <v>82</v>
      </c>
      <c r="P31">
        <v>1</v>
      </c>
      <c r="Q31">
        <v>97</v>
      </c>
      <c r="R31" t="s">
        <v>22</v>
      </c>
      <c r="AA31">
        <v>1</v>
      </c>
    </row>
    <row r="32" spans="1:40" ht="30" outlineLevel="2" x14ac:dyDescent="0.25">
      <c r="A32" t="s">
        <v>1066</v>
      </c>
      <c r="B32">
        <v>2</v>
      </c>
      <c r="C32">
        <v>5</v>
      </c>
      <c r="D32">
        <v>247.5</v>
      </c>
      <c r="F32" s="1">
        <f t="shared" si="2"/>
        <v>247.5</v>
      </c>
      <c r="G32" t="s">
        <v>79</v>
      </c>
      <c r="H32" t="s">
        <v>400</v>
      </c>
      <c r="I32" t="s">
        <v>80</v>
      </c>
      <c r="J32" t="s">
        <v>58</v>
      </c>
      <c r="K32">
        <v>13</v>
      </c>
      <c r="L32">
        <v>9</v>
      </c>
      <c r="M32">
        <v>1983</v>
      </c>
      <c r="N32">
        <v>1309983810602</v>
      </c>
      <c r="O32" t="s">
        <v>81</v>
      </c>
      <c r="P32" t="s">
        <v>1067</v>
      </c>
      <c r="Q32">
        <v>62292492</v>
      </c>
      <c r="R32" t="s">
        <v>1068</v>
      </c>
      <c r="S32" t="s">
        <v>1069</v>
      </c>
      <c r="T32">
        <v>25221</v>
      </c>
      <c r="U32" t="s">
        <v>20</v>
      </c>
      <c r="V32" t="s">
        <v>1070</v>
      </c>
      <c r="W32">
        <v>5</v>
      </c>
      <c r="X32" t="s">
        <v>58</v>
      </c>
      <c r="AA32">
        <v>1</v>
      </c>
      <c r="AB32">
        <v>133</v>
      </c>
      <c r="AC32" t="s">
        <v>1071</v>
      </c>
      <c r="AD32" s="25" t="s">
        <v>1011</v>
      </c>
    </row>
    <row r="33" spans="1:40" ht="30" outlineLevel="2" x14ac:dyDescent="0.25">
      <c r="A33" t="s">
        <v>1348</v>
      </c>
      <c r="B33">
        <v>1</v>
      </c>
      <c r="C33">
        <v>5</v>
      </c>
      <c r="D33">
        <v>231.25</v>
      </c>
      <c r="F33" s="1">
        <f t="shared" si="2"/>
        <v>231.25</v>
      </c>
      <c r="G33" t="s">
        <v>79</v>
      </c>
      <c r="H33" t="s">
        <v>400</v>
      </c>
      <c r="I33" t="s">
        <v>80</v>
      </c>
      <c r="J33" t="s">
        <v>58</v>
      </c>
      <c r="K33">
        <v>13</v>
      </c>
      <c r="L33">
        <v>9</v>
      </c>
      <c r="M33">
        <v>1983</v>
      </c>
      <c r="N33">
        <v>1309983810602</v>
      </c>
      <c r="O33" t="s">
        <v>81</v>
      </c>
      <c r="P33" t="s">
        <v>1067</v>
      </c>
      <c r="Q33">
        <v>62292492</v>
      </c>
      <c r="R33" t="s">
        <v>1068</v>
      </c>
      <c r="S33" t="s">
        <v>1069</v>
      </c>
      <c r="T33">
        <v>25221</v>
      </c>
      <c r="U33" t="s">
        <v>20</v>
      </c>
      <c r="V33" t="s">
        <v>1349</v>
      </c>
      <c r="W33">
        <v>5</v>
      </c>
      <c r="X33" t="s">
        <v>58</v>
      </c>
      <c r="AA33">
        <v>1</v>
      </c>
      <c r="AB33">
        <v>130</v>
      </c>
      <c r="AC33" t="s">
        <v>1350</v>
      </c>
      <c r="AD33" s="25" t="s">
        <v>1314</v>
      </c>
    </row>
    <row r="34" spans="1:40" ht="30" outlineLevel="2" x14ac:dyDescent="0.25">
      <c r="A34" t="s">
        <v>1424</v>
      </c>
      <c r="B34">
        <v>1</v>
      </c>
      <c r="C34">
        <v>5</v>
      </c>
      <c r="D34">
        <v>190</v>
      </c>
      <c r="F34" s="1">
        <f t="shared" si="2"/>
        <v>190</v>
      </c>
      <c r="G34" t="s">
        <v>79</v>
      </c>
      <c r="H34" t="s">
        <v>400</v>
      </c>
      <c r="I34" t="s">
        <v>80</v>
      </c>
      <c r="J34" t="s">
        <v>58</v>
      </c>
      <c r="K34">
        <v>13</v>
      </c>
      <c r="L34">
        <v>9</v>
      </c>
      <c r="M34">
        <v>1983</v>
      </c>
      <c r="N34">
        <v>1309983810602</v>
      </c>
      <c r="O34" t="s">
        <v>81</v>
      </c>
      <c r="P34" t="s">
        <v>1067</v>
      </c>
      <c r="Q34">
        <v>62292492</v>
      </c>
      <c r="R34" t="s">
        <v>1068</v>
      </c>
      <c r="S34" t="s">
        <v>1069</v>
      </c>
      <c r="T34">
        <v>25221</v>
      </c>
      <c r="U34" t="s">
        <v>20</v>
      </c>
      <c r="V34" t="s">
        <v>1070</v>
      </c>
      <c r="W34">
        <v>5</v>
      </c>
      <c r="X34" t="s">
        <v>58</v>
      </c>
      <c r="AA34">
        <v>1</v>
      </c>
      <c r="AB34">
        <v>129</v>
      </c>
      <c r="AC34" t="s">
        <v>1425</v>
      </c>
      <c r="AD34" s="25" t="s">
        <v>1371</v>
      </c>
    </row>
    <row r="35" spans="1:40" outlineLevel="2" x14ac:dyDescent="0.25">
      <c r="A35" t="s">
        <v>2263</v>
      </c>
      <c r="B35">
        <v>10</v>
      </c>
      <c r="C35">
        <v>5</v>
      </c>
      <c r="D35">
        <v>180</v>
      </c>
      <c r="F35" s="1">
        <f t="shared" si="2"/>
        <v>180</v>
      </c>
      <c r="G35" t="s">
        <v>79</v>
      </c>
      <c r="H35" t="s">
        <v>400</v>
      </c>
      <c r="I35" t="s">
        <v>80</v>
      </c>
      <c r="J35" t="s">
        <v>58</v>
      </c>
      <c r="K35">
        <v>13</v>
      </c>
      <c r="L35">
        <v>9</v>
      </c>
      <c r="M35">
        <v>1983</v>
      </c>
      <c r="N35">
        <v>1309983810602</v>
      </c>
      <c r="O35" t="s">
        <v>81</v>
      </c>
      <c r="P35" t="s">
        <v>1067</v>
      </c>
      <c r="Q35">
        <v>62292492</v>
      </c>
      <c r="R35" t="s">
        <v>1068</v>
      </c>
      <c r="S35" t="s">
        <v>1069</v>
      </c>
      <c r="T35">
        <v>25221</v>
      </c>
      <c r="U35" t="s">
        <v>20</v>
      </c>
      <c r="V35" t="s">
        <v>2264</v>
      </c>
      <c r="W35">
        <v>5</v>
      </c>
      <c r="X35" t="s">
        <v>58</v>
      </c>
      <c r="AA35">
        <v>1</v>
      </c>
      <c r="AB35">
        <v>119</v>
      </c>
      <c r="AC35" t="s">
        <v>2265</v>
      </c>
      <c r="AD35" s="25" t="s">
        <v>2195</v>
      </c>
    </row>
    <row r="36" spans="1:40" outlineLevel="2" x14ac:dyDescent="0.25">
      <c r="A36" t="s">
        <v>2444</v>
      </c>
      <c r="B36">
        <v>4</v>
      </c>
      <c r="C36">
        <v>5</v>
      </c>
      <c r="D36">
        <v>200</v>
      </c>
      <c r="F36" s="1">
        <f t="shared" si="2"/>
        <v>200</v>
      </c>
      <c r="G36" t="s">
        <v>2343</v>
      </c>
      <c r="I36" t="s">
        <v>2445</v>
      </c>
      <c r="J36" t="s">
        <v>58</v>
      </c>
      <c r="K36">
        <v>13</v>
      </c>
      <c r="L36">
        <v>9</v>
      </c>
      <c r="M36">
        <v>1983</v>
      </c>
      <c r="O36" t="s">
        <v>81</v>
      </c>
      <c r="P36" t="s">
        <v>217</v>
      </c>
      <c r="S36" t="s">
        <v>72</v>
      </c>
      <c r="T36">
        <v>0</v>
      </c>
      <c r="U36" t="s">
        <v>31</v>
      </c>
      <c r="V36" t="s">
        <v>82</v>
      </c>
      <c r="W36">
        <v>5</v>
      </c>
      <c r="X36" t="s">
        <v>208</v>
      </c>
      <c r="AA36">
        <v>1</v>
      </c>
      <c r="AB36">
        <v>107</v>
      </c>
      <c r="AC36" t="s">
        <v>2446</v>
      </c>
      <c r="AD36" s="25" t="s">
        <v>2398</v>
      </c>
    </row>
    <row r="37" spans="1:40" ht="45" outlineLevel="2" x14ac:dyDescent="0.25">
      <c r="A37" t="s">
        <v>2659</v>
      </c>
      <c r="B37">
        <v>8</v>
      </c>
      <c r="C37">
        <v>5</v>
      </c>
      <c r="D37">
        <v>200</v>
      </c>
      <c r="F37" s="1">
        <f t="shared" si="2"/>
        <v>200</v>
      </c>
      <c r="G37" t="s">
        <v>79</v>
      </c>
      <c r="H37" t="s">
        <v>400</v>
      </c>
      <c r="I37" t="s">
        <v>80</v>
      </c>
      <c r="J37" t="s">
        <v>58</v>
      </c>
      <c r="K37">
        <v>13</v>
      </c>
      <c r="L37">
        <v>9</v>
      </c>
      <c r="M37">
        <v>1983</v>
      </c>
      <c r="N37">
        <v>1309983810602</v>
      </c>
      <c r="O37" t="s">
        <v>81</v>
      </c>
      <c r="P37" t="s">
        <v>1067</v>
      </c>
      <c r="Q37">
        <v>62292492</v>
      </c>
      <c r="R37" t="s">
        <v>1068</v>
      </c>
      <c r="S37" t="s">
        <v>1069</v>
      </c>
      <c r="T37">
        <v>25221</v>
      </c>
      <c r="U37" t="s">
        <v>20</v>
      </c>
      <c r="V37" t="s">
        <v>2264</v>
      </c>
      <c r="W37">
        <v>5</v>
      </c>
      <c r="X37" t="s">
        <v>58</v>
      </c>
      <c r="AA37">
        <v>1</v>
      </c>
      <c r="AB37">
        <v>108</v>
      </c>
      <c r="AC37" t="s">
        <v>2660</v>
      </c>
      <c r="AD37" s="25" t="s">
        <v>2619</v>
      </c>
    </row>
    <row r="38" spans="1:40" outlineLevel="2" x14ac:dyDescent="0.25">
      <c r="A38" s="12">
        <v>7.2800925925925922E-2</v>
      </c>
      <c r="B38" s="13"/>
      <c r="C38" s="18">
        <v>5</v>
      </c>
      <c r="D38" s="13">
        <v>237.5</v>
      </c>
      <c r="F38" s="1">
        <f t="shared" si="2"/>
        <v>237.5</v>
      </c>
      <c r="G38" s="14" t="s">
        <v>79</v>
      </c>
      <c r="H38" s="14" t="s">
        <v>3410</v>
      </c>
      <c r="I38" s="14" t="s">
        <v>1070</v>
      </c>
      <c r="J38" s="14" t="s">
        <v>58</v>
      </c>
      <c r="K38" s="14">
        <v>1983</v>
      </c>
      <c r="L38" s="14" t="s">
        <v>3400</v>
      </c>
      <c r="M38" s="12">
        <v>7.2800925925925922E-2</v>
      </c>
      <c r="N38" s="14" t="s">
        <v>1067</v>
      </c>
      <c r="O38" s="14" t="s">
        <v>3411</v>
      </c>
      <c r="P38" s="14" t="s">
        <v>3402</v>
      </c>
      <c r="Q38" s="14" t="s">
        <v>20</v>
      </c>
      <c r="R38" s="16"/>
      <c r="S38" s="14">
        <v>1983</v>
      </c>
      <c r="T38" s="16" t="str">
        <f ca="1">TEXT(INT(((YEAR(TODAY()) - S38)/5))*5,"00") &amp; "-" &amp; TEXT(4+INT(((YEAR(TODAY()) - S38)/5))*5,"00")</f>
        <v>35-39</v>
      </c>
      <c r="U38" s="11"/>
      <c r="V38" s="11"/>
      <c r="W38" s="11"/>
      <c r="X38" s="11"/>
      <c r="Y38" s="11"/>
      <c r="Z38" s="11"/>
      <c r="AA38">
        <v>1</v>
      </c>
      <c r="AB38" s="11"/>
      <c r="AC38" s="11"/>
      <c r="AD38" s="26"/>
      <c r="AE38" s="11"/>
      <c r="AF38" s="11"/>
      <c r="AG38" s="11"/>
      <c r="AH38" s="11"/>
      <c r="AI38" s="11"/>
      <c r="AJ38" s="11"/>
      <c r="AK38" s="11"/>
      <c r="AL38" s="11"/>
      <c r="AM38" s="11"/>
      <c r="AN38" s="11"/>
    </row>
    <row r="39" spans="1:40" outlineLevel="1" x14ac:dyDescent="0.25">
      <c r="A39" s="12"/>
      <c r="B39" s="13"/>
      <c r="C39" s="27" t="s">
        <v>3324</v>
      </c>
      <c r="D39" s="13">
        <f>SUBTOTAL(9,D31:D38)</f>
        <v>1733.75</v>
      </c>
      <c r="E39">
        <f>SUBTOTAL(9,E31:E38)</f>
        <v>0</v>
      </c>
      <c r="F39" s="1">
        <f>SUBTOTAL(9,F31:F38)</f>
        <v>1733.75</v>
      </c>
      <c r="G39" s="14"/>
      <c r="H39" s="14"/>
      <c r="I39" s="14"/>
      <c r="J39" s="14"/>
      <c r="K39" s="14"/>
      <c r="L39" s="14"/>
      <c r="M39" s="12"/>
      <c r="N39" s="14"/>
      <c r="O39" s="14"/>
      <c r="P39" s="14"/>
      <c r="Q39" s="14"/>
      <c r="R39" s="16"/>
      <c r="S39" s="14"/>
      <c r="T39" s="16"/>
      <c r="U39" s="11"/>
      <c r="V39" s="11"/>
      <c r="W39" s="11"/>
      <c r="X39" s="11"/>
      <c r="Y39" s="11"/>
      <c r="Z39" s="11"/>
      <c r="AA39">
        <f>SUBTOTAL(9,AA31:AA38)</f>
        <v>8</v>
      </c>
      <c r="AB39" s="11"/>
      <c r="AC39" s="11"/>
      <c r="AD39" s="26"/>
      <c r="AE39" s="11"/>
      <c r="AF39" s="11"/>
      <c r="AG39" s="11"/>
      <c r="AH39" s="11"/>
      <c r="AI39" s="11"/>
      <c r="AJ39" s="11"/>
      <c r="AK39" s="11"/>
      <c r="AL39" s="11"/>
      <c r="AM39" s="11"/>
      <c r="AN39" s="11"/>
    </row>
    <row r="40" spans="1:40" ht="30" outlineLevel="2" x14ac:dyDescent="0.25">
      <c r="A40" t="s">
        <v>251</v>
      </c>
      <c r="B40">
        <v>25</v>
      </c>
      <c r="C40">
        <v>6</v>
      </c>
      <c r="D40">
        <v>170</v>
      </c>
      <c r="F40" s="1">
        <f t="shared" ref="F40:F47" si="3">SUM(D40-E40)</f>
        <v>170</v>
      </c>
      <c r="G40" t="s">
        <v>252</v>
      </c>
      <c r="I40" t="s">
        <v>253</v>
      </c>
      <c r="J40" t="s">
        <v>58</v>
      </c>
      <c r="K40">
        <v>28</v>
      </c>
      <c r="L40">
        <v>5</v>
      </c>
      <c r="M40">
        <v>2009</v>
      </c>
      <c r="O40" t="s">
        <v>192</v>
      </c>
      <c r="P40" t="s">
        <v>174</v>
      </c>
      <c r="T40">
        <v>0</v>
      </c>
      <c r="V40" t="s">
        <v>48</v>
      </c>
      <c r="AA40">
        <v>1</v>
      </c>
      <c r="AB40">
        <v>98</v>
      </c>
      <c r="AC40" t="s">
        <v>254</v>
      </c>
      <c r="AD40" s="25" t="s">
        <v>162</v>
      </c>
    </row>
    <row r="41" spans="1:40" outlineLevel="2" x14ac:dyDescent="0.25">
      <c r="A41" t="s">
        <v>402</v>
      </c>
      <c r="B41">
        <v>37</v>
      </c>
      <c r="C41">
        <v>6</v>
      </c>
      <c r="D41">
        <v>145</v>
      </c>
      <c r="F41" s="1">
        <f t="shared" si="3"/>
        <v>145</v>
      </c>
      <c r="G41" t="s">
        <v>252</v>
      </c>
      <c r="I41" t="s">
        <v>253</v>
      </c>
      <c r="J41" t="s">
        <v>58</v>
      </c>
      <c r="K41">
        <v>28</v>
      </c>
      <c r="L41">
        <v>5</v>
      </c>
      <c r="M41">
        <v>2009</v>
      </c>
      <c r="O41" t="s">
        <v>192</v>
      </c>
      <c r="P41" t="s">
        <v>174</v>
      </c>
      <c r="T41">
        <v>0</v>
      </c>
      <c r="V41" t="s">
        <v>48</v>
      </c>
      <c r="AA41">
        <v>1</v>
      </c>
      <c r="AB41">
        <v>99</v>
      </c>
      <c r="AC41" t="s">
        <v>403</v>
      </c>
      <c r="AD41" s="25" t="s">
        <v>298</v>
      </c>
    </row>
    <row r="42" spans="1:40" ht="30" outlineLevel="2" x14ac:dyDescent="0.25">
      <c r="A42" t="s">
        <v>1231</v>
      </c>
      <c r="B42">
        <v>20</v>
      </c>
      <c r="C42">
        <v>6</v>
      </c>
      <c r="D42">
        <v>160</v>
      </c>
      <c r="F42" s="1">
        <f t="shared" si="3"/>
        <v>160</v>
      </c>
      <c r="G42" t="s">
        <v>252</v>
      </c>
      <c r="I42" t="s">
        <v>253</v>
      </c>
      <c r="J42" t="s">
        <v>58</v>
      </c>
      <c r="K42">
        <v>28</v>
      </c>
      <c r="L42">
        <v>8</v>
      </c>
      <c r="M42">
        <v>2009</v>
      </c>
      <c r="O42" t="s">
        <v>361</v>
      </c>
      <c r="P42" t="s">
        <v>174</v>
      </c>
      <c r="T42">
        <v>0</v>
      </c>
      <c r="V42" t="s">
        <v>48</v>
      </c>
      <c r="W42">
        <v>6</v>
      </c>
      <c r="AA42">
        <v>1</v>
      </c>
      <c r="AB42">
        <v>132</v>
      </c>
      <c r="AC42" t="s">
        <v>1232</v>
      </c>
      <c r="AD42" s="25" t="s">
        <v>1107</v>
      </c>
    </row>
    <row r="43" spans="1:40" ht="30" outlineLevel="2" x14ac:dyDescent="0.25">
      <c r="A43" t="s">
        <v>1439</v>
      </c>
      <c r="B43">
        <v>35</v>
      </c>
      <c r="C43">
        <v>6</v>
      </c>
      <c r="D43">
        <v>165</v>
      </c>
      <c r="F43" s="1">
        <f t="shared" si="3"/>
        <v>165</v>
      </c>
      <c r="G43" t="s">
        <v>252</v>
      </c>
      <c r="I43" t="s">
        <v>253</v>
      </c>
      <c r="J43" t="s">
        <v>58</v>
      </c>
      <c r="K43">
        <v>28</v>
      </c>
      <c r="L43">
        <v>5</v>
      </c>
      <c r="M43">
        <v>2009</v>
      </c>
      <c r="O43" t="s">
        <v>1359</v>
      </c>
      <c r="P43" t="s">
        <v>174</v>
      </c>
      <c r="T43">
        <v>0</v>
      </c>
      <c r="V43" t="s">
        <v>48</v>
      </c>
      <c r="W43">
        <v>6</v>
      </c>
      <c r="AA43">
        <v>1</v>
      </c>
      <c r="AB43">
        <v>129</v>
      </c>
      <c r="AC43" t="s">
        <v>1440</v>
      </c>
      <c r="AD43" s="25" t="s">
        <v>1371</v>
      </c>
    </row>
    <row r="44" spans="1:40" outlineLevel="2" x14ac:dyDescent="0.25">
      <c r="A44" t="s">
        <v>2290</v>
      </c>
      <c r="B44">
        <v>18</v>
      </c>
      <c r="C44">
        <v>6</v>
      </c>
      <c r="D44">
        <v>150</v>
      </c>
      <c r="F44" s="1">
        <f t="shared" si="3"/>
        <v>150</v>
      </c>
      <c r="G44" t="s">
        <v>252</v>
      </c>
      <c r="I44" t="s">
        <v>253</v>
      </c>
      <c r="J44" t="s">
        <v>58</v>
      </c>
      <c r="K44">
        <v>21</v>
      </c>
      <c r="L44">
        <v>5</v>
      </c>
      <c r="M44">
        <v>2009</v>
      </c>
      <c r="O44" t="s">
        <v>361</v>
      </c>
      <c r="P44" t="s">
        <v>174</v>
      </c>
      <c r="T44">
        <v>0</v>
      </c>
      <c r="V44" t="s">
        <v>48</v>
      </c>
      <c r="AA44">
        <v>1</v>
      </c>
      <c r="AB44">
        <v>119</v>
      </c>
      <c r="AC44" t="s">
        <v>2291</v>
      </c>
      <c r="AD44" s="25" t="s">
        <v>2195</v>
      </c>
    </row>
    <row r="45" spans="1:40" ht="45" outlineLevel="2" x14ac:dyDescent="0.25">
      <c r="A45" t="s">
        <v>2555</v>
      </c>
      <c r="B45">
        <v>43</v>
      </c>
      <c r="C45">
        <v>6</v>
      </c>
      <c r="D45">
        <v>170</v>
      </c>
      <c r="F45" s="1">
        <f t="shared" si="3"/>
        <v>170</v>
      </c>
      <c r="G45" t="s">
        <v>252</v>
      </c>
      <c r="I45" t="s">
        <v>253</v>
      </c>
      <c r="J45" t="s">
        <v>58</v>
      </c>
      <c r="K45">
        <v>28</v>
      </c>
      <c r="L45">
        <v>5</v>
      </c>
      <c r="M45">
        <v>2009</v>
      </c>
      <c r="O45" t="s">
        <v>797</v>
      </c>
      <c r="P45" t="s">
        <v>174</v>
      </c>
      <c r="T45">
        <v>0</v>
      </c>
      <c r="V45" t="s">
        <v>48</v>
      </c>
      <c r="W45">
        <v>124</v>
      </c>
      <c r="X45" t="s">
        <v>160</v>
      </c>
      <c r="AA45">
        <v>1</v>
      </c>
      <c r="AB45">
        <v>110</v>
      </c>
      <c r="AC45" t="s">
        <v>2556</v>
      </c>
      <c r="AD45" s="25" t="s">
        <v>2477</v>
      </c>
    </row>
    <row r="46" spans="1:40" ht="30" outlineLevel="2" x14ac:dyDescent="0.25">
      <c r="A46" t="s">
        <v>2741</v>
      </c>
      <c r="B46">
        <v>10</v>
      </c>
      <c r="C46">
        <v>6</v>
      </c>
      <c r="D46">
        <v>180</v>
      </c>
      <c r="F46" s="1">
        <f t="shared" si="3"/>
        <v>180</v>
      </c>
      <c r="G46" t="s">
        <v>252</v>
      </c>
      <c r="I46" t="s">
        <v>253</v>
      </c>
      <c r="J46" t="s">
        <v>58</v>
      </c>
      <c r="K46">
        <v>28</v>
      </c>
      <c r="L46">
        <v>5</v>
      </c>
      <c r="M46">
        <v>2009</v>
      </c>
      <c r="O46" t="s">
        <v>2742</v>
      </c>
      <c r="P46" t="s">
        <v>174</v>
      </c>
      <c r="T46">
        <v>0</v>
      </c>
      <c r="V46" t="s">
        <v>48</v>
      </c>
      <c r="AA46">
        <v>1</v>
      </c>
      <c r="AB46">
        <v>111</v>
      </c>
      <c r="AC46" t="s">
        <v>2743</v>
      </c>
      <c r="AD46" s="25" t="s">
        <v>2698</v>
      </c>
    </row>
    <row r="47" spans="1:40" outlineLevel="2" x14ac:dyDescent="0.25">
      <c r="A47">
        <v>57</v>
      </c>
      <c r="C47">
        <v>6</v>
      </c>
      <c r="D47">
        <v>135</v>
      </c>
      <c r="F47" s="1">
        <f t="shared" si="3"/>
        <v>135</v>
      </c>
      <c r="G47" t="s">
        <v>3047</v>
      </c>
      <c r="H47" t="s">
        <v>3048</v>
      </c>
      <c r="J47" t="s">
        <v>58</v>
      </c>
      <c r="K47">
        <v>2009</v>
      </c>
      <c r="L47" t="s">
        <v>2880</v>
      </c>
      <c r="M47" t="s">
        <v>2872</v>
      </c>
      <c r="N47" t="s">
        <v>2851</v>
      </c>
      <c r="P47" t="s">
        <v>3049</v>
      </c>
      <c r="Q47" t="s">
        <v>1610</v>
      </c>
      <c r="R47" t="s">
        <v>2853</v>
      </c>
      <c r="AA47">
        <v>1</v>
      </c>
    </row>
    <row r="48" spans="1:40" outlineLevel="1" x14ac:dyDescent="0.25">
      <c r="C48" s="5" t="s">
        <v>3325</v>
      </c>
      <c r="D48">
        <f>SUBTOTAL(9,D40:D47)</f>
        <v>1275</v>
      </c>
      <c r="E48">
        <f>SUBTOTAL(9,E40:E47)</f>
        <v>0</v>
      </c>
      <c r="F48" s="1">
        <f>SUBTOTAL(9,F40:F47)</f>
        <v>1275</v>
      </c>
      <c r="AA48">
        <f>SUBTOTAL(9,AA40:AA47)</f>
        <v>8</v>
      </c>
    </row>
    <row r="49" spans="1:30" ht="30" outlineLevel="2" x14ac:dyDescent="0.25">
      <c r="A49" t="s">
        <v>1058</v>
      </c>
      <c r="B49">
        <v>13</v>
      </c>
      <c r="C49">
        <v>7</v>
      </c>
      <c r="D49">
        <v>255</v>
      </c>
      <c r="F49" s="1">
        <f>SUM(D49-E49)</f>
        <v>255</v>
      </c>
      <c r="G49" t="s">
        <v>477</v>
      </c>
      <c r="H49" t="s">
        <v>1059</v>
      </c>
      <c r="I49" t="s">
        <v>1060</v>
      </c>
      <c r="J49" t="s">
        <v>58</v>
      </c>
      <c r="K49">
        <v>25</v>
      </c>
      <c r="L49">
        <v>2</v>
      </c>
      <c r="M49">
        <v>1996</v>
      </c>
      <c r="N49">
        <v>2502996791818</v>
      </c>
      <c r="O49" t="s">
        <v>18</v>
      </c>
      <c r="P49" t="s">
        <v>1061</v>
      </c>
      <c r="Q49">
        <v>600250296</v>
      </c>
      <c r="R49" t="s">
        <v>1062</v>
      </c>
      <c r="S49" t="s">
        <v>1063</v>
      </c>
      <c r="T49">
        <v>32240</v>
      </c>
      <c r="U49" t="s">
        <v>20</v>
      </c>
      <c r="V49" t="s">
        <v>1064</v>
      </c>
      <c r="X49" t="s">
        <v>208</v>
      </c>
      <c r="AA49">
        <v>1</v>
      </c>
      <c r="AB49">
        <v>133</v>
      </c>
      <c r="AC49" t="s">
        <v>1065</v>
      </c>
      <c r="AD49" s="25" t="s">
        <v>1011</v>
      </c>
    </row>
    <row r="50" spans="1:30" ht="45" outlineLevel="2" x14ac:dyDescent="0.25">
      <c r="A50" t="s">
        <v>1533</v>
      </c>
      <c r="B50">
        <v>21</v>
      </c>
      <c r="C50">
        <v>7</v>
      </c>
      <c r="D50">
        <v>185</v>
      </c>
      <c r="F50" s="1">
        <f>SUM(D50-E50)</f>
        <v>185</v>
      </c>
      <c r="G50" t="s">
        <v>477</v>
      </c>
      <c r="H50" t="s">
        <v>1059</v>
      </c>
      <c r="I50" t="s">
        <v>1060</v>
      </c>
      <c r="J50" t="s">
        <v>58</v>
      </c>
      <c r="K50">
        <v>25</v>
      </c>
      <c r="L50">
        <v>2</v>
      </c>
      <c r="M50">
        <v>1996</v>
      </c>
      <c r="N50">
        <v>2502996791818</v>
      </c>
      <c r="O50" t="s">
        <v>18</v>
      </c>
      <c r="P50" t="s">
        <v>1061</v>
      </c>
      <c r="Q50">
        <v>652521996</v>
      </c>
      <c r="R50" t="s">
        <v>1062</v>
      </c>
      <c r="S50" t="s">
        <v>1063</v>
      </c>
      <c r="T50">
        <v>32240</v>
      </c>
      <c r="U50" t="s">
        <v>20</v>
      </c>
      <c r="V50" t="s">
        <v>1534</v>
      </c>
      <c r="X50" t="s">
        <v>208</v>
      </c>
      <c r="Y50">
        <v>600250296</v>
      </c>
      <c r="AA50">
        <v>1</v>
      </c>
      <c r="AB50">
        <v>126</v>
      </c>
      <c r="AC50" t="s">
        <v>1535</v>
      </c>
      <c r="AD50" s="25" t="s">
        <v>1495</v>
      </c>
    </row>
    <row r="51" spans="1:30" outlineLevel="2" x14ac:dyDescent="0.25">
      <c r="A51" t="s">
        <v>2005</v>
      </c>
      <c r="B51">
        <v>3</v>
      </c>
      <c r="C51">
        <v>7</v>
      </c>
      <c r="D51">
        <v>218.75</v>
      </c>
      <c r="F51" s="1">
        <f>SUM(D51-E51)</f>
        <v>218.75</v>
      </c>
      <c r="G51" t="s">
        <v>477</v>
      </c>
      <c r="I51" t="s">
        <v>1060</v>
      </c>
      <c r="J51" t="s">
        <v>58</v>
      </c>
      <c r="K51">
        <v>18</v>
      </c>
      <c r="L51">
        <v>9</v>
      </c>
      <c r="M51">
        <v>1996</v>
      </c>
      <c r="O51" t="s">
        <v>18</v>
      </c>
      <c r="AA51">
        <v>1</v>
      </c>
    </row>
    <row r="52" spans="1:30" outlineLevel="1" x14ac:dyDescent="0.25">
      <c r="C52" s="5" t="s">
        <v>3326</v>
      </c>
      <c r="D52">
        <f>SUBTOTAL(9,D49:D51)</f>
        <v>658.75</v>
      </c>
      <c r="E52">
        <f>SUBTOTAL(9,E49:E51)</f>
        <v>0</v>
      </c>
      <c r="F52" s="1">
        <f>SUBTOTAL(9,F49:F51)</f>
        <v>658.75</v>
      </c>
      <c r="AA52">
        <f>SUBTOTAL(9,AA49:AA51)</f>
        <v>3</v>
      </c>
    </row>
    <row r="53" spans="1:30" outlineLevel="2" x14ac:dyDescent="0.25">
      <c r="A53" t="s">
        <v>55</v>
      </c>
      <c r="B53">
        <v>9</v>
      </c>
      <c r="C53">
        <v>9</v>
      </c>
      <c r="D53" s="1">
        <v>300</v>
      </c>
      <c r="E53" s="1"/>
      <c r="F53" s="1">
        <f t="shared" ref="F53:F59" si="4">SUM(D53-E53)</f>
        <v>300</v>
      </c>
      <c r="G53" t="s">
        <v>56</v>
      </c>
      <c r="I53" t="s">
        <v>57</v>
      </c>
      <c r="J53" t="s">
        <v>58</v>
      </c>
      <c r="K53">
        <v>1995</v>
      </c>
      <c r="L53" t="s">
        <v>18</v>
      </c>
      <c r="M53" t="s">
        <v>19</v>
      </c>
      <c r="N53" t="s">
        <v>20</v>
      </c>
      <c r="O53" t="s">
        <v>37</v>
      </c>
      <c r="P53">
        <v>1</v>
      </c>
      <c r="Q53">
        <v>97</v>
      </c>
      <c r="R53" t="s">
        <v>22</v>
      </c>
      <c r="AA53">
        <v>1</v>
      </c>
    </row>
    <row r="54" spans="1:30" ht="45" outlineLevel="2" x14ac:dyDescent="0.25">
      <c r="A54" t="s">
        <v>1510</v>
      </c>
      <c r="B54">
        <v>22</v>
      </c>
      <c r="C54">
        <v>9</v>
      </c>
      <c r="D54">
        <v>200</v>
      </c>
      <c r="F54" s="1">
        <f t="shared" si="4"/>
        <v>200</v>
      </c>
      <c r="G54" t="s">
        <v>56</v>
      </c>
      <c r="I54" t="s">
        <v>57</v>
      </c>
      <c r="J54" t="s">
        <v>58</v>
      </c>
      <c r="K54">
        <v>18</v>
      </c>
      <c r="L54">
        <v>10</v>
      </c>
      <c r="M54">
        <v>1995</v>
      </c>
      <c r="O54" t="s">
        <v>18</v>
      </c>
      <c r="P54" t="s">
        <v>876</v>
      </c>
      <c r="Q54">
        <v>307870718</v>
      </c>
      <c r="S54" t="s">
        <v>19</v>
      </c>
      <c r="T54">
        <v>2122</v>
      </c>
      <c r="U54" t="s">
        <v>20</v>
      </c>
      <c r="V54" t="s">
        <v>1511</v>
      </c>
      <c r="W54">
        <v>9</v>
      </c>
      <c r="X54" t="s">
        <v>208</v>
      </c>
      <c r="AA54">
        <v>1</v>
      </c>
      <c r="AB54">
        <v>126</v>
      </c>
      <c r="AC54" t="s">
        <v>1512</v>
      </c>
      <c r="AD54" s="25" t="s">
        <v>1495</v>
      </c>
    </row>
    <row r="55" spans="1:30" ht="30" outlineLevel="2" x14ac:dyDescent="0.25">
      <c r="A55" t="s">
        <v>1775</v>
      </c>
      <c r="B55">
        <v>20</v>
      </c>
      <c r="C55">
        <v>9</v>
      </c>
      <c r="D55">
        <v>250</v>
      </c>
      <c r="F55" s="1">
        <f t="shared" si="4"/>
        <v>250</v>
      </c>
      <c r="G55" t="s">
        <v>56</v>
      </c>
      <c r="I55" t="s">
        <v>57</v>
      </c>
      <c r="J55" t="s">
        <v>58</v>
      </c>
      <c r="K55">
        <v>18</v>
      </c>
      <c r="L55">
        <v>10</v>
      </c>
      <c r="M55">
        <v>1995</v>
      </c>
      <c r="O55" t="s">
        <v>18</v>
      </c>
      <c r="P55" t="s">
        <v>165</v>
      </c>
      <c r="S55" t="s">
        <v>19</v>
      </c>
      <c r="T55">
        <v>0</v>
      </c>
      <c r="U55" t="s">
        <v>20</v>
      </c>
      <c r="V55" t="s">
        <v>37</v>
      </c>
      <c r="W55">
        <v>9</v>
      </c>
      <c r="X55" t="s">
        <v>208</v>
      </c>
      <c r="AA55">
        <v>1</v>
      </c>
      <c r="AB55">
        <v>123</v>
      </c>
      <c r="AC55" t="s">
        <v>1776</v>
      </c>
      <c r="AD55" s="25" t="s">
        <v>1736</v>
      </c>
    </row>
    <row r="56" spans="1:30" ht="30" outlineLevel="2" x14ac:dyDescent="0.25">
      <c r="A56" t="s">
        <v>1903</v>
      </c>
      <c r="B56">
        <v>22</v>
      </c>
      <c r="C56">
        <v>9</v>
      </c>
      <c r="D56">
        <v>200</v>
      </c>
      <c r="F56" s="1">
        <f t="shared" si="4"/>
        <v>200</v>
      </c>
      <c r="G56" t="s">
        <v>56</v>
      </c>
      <c r="I56" t="s">
        <v>57</v>
      </c>
      <c r="J56" t="s">
        <v>58</v>
      </c>
      <c r="K56">
        <v>18</v>
      </c>
      <c r="L56">
        <v>10</v>
      </c>
      <c r="M56">
        <v>1995</v>
      </c>
      <c r="O56" t="s">
        <v>18</v>
      </c>
      <c r="P56" t="s">
        <v>1904</v>
      </c>
      <c r="Q56">
        <v>38163528081</v>
      </c>
      <c r="S56" t="s">
        <v>19</v>
      </c>
      <c r="T56">
        <v>2122</v>
      </c>
      <c r="U56" t="s">
        <v>20</v>
      </c>
      <c r="V56" t="s">
        <v>1905</v>
      </c>
      <c r="X56" t="s">
        <v>208</v>
      </c>
      <c r="AA56">
        <v>1</v>
      </c>
      <c r="AB56">
        <v>120</v>
      </c>
      <c r="AC56" t="s">
        <v>1906</v>
      </c>
      <c r="AD56" s="25" t="s">
        <v>1881</v>
      </c>
    </row>
    <row r="57" spans="1:30" outlineLevel="2" x14ac:dyDescent="0.25">
      <c r="A57" t="s">
        <v>1992</v>
      </c>
      <c r="B57">
        <v>21</v>
      </c>
      <c r="C57">
        <v>9</v>
      </c>
      <c r="D57">
        <v>250</v>
      </c>
      <c r="F57" s="1">
        <f t="shared" si="4"/>
        <v>250</v>
      </c>
      <c r="G57" t="s">
        <v>56</v>
      </c>
      <c r="I57" t="s">
        <v>57</v>
      </c>
      <c r="J57" t="s">
        <v>58</v>
      </c>
      <c r="K57">
        <v>18</v>
      </c>
      <c r="L57">
        <v>10</v>
      </c>
      <c r="M57">
        <v>1995</v>
      </c>
      <c r="O57" t="s">
        <v>18</v>
      </c>
      <c r="P57" t="s">
        <v>165</v>
      </c>
      <c r="S57" t="s">
        <v>19</v>
      </c>
      <c r="T57">
        <v>0</v>
      </c>
      <c r="U57" t="s">
        <v>20</v>
      </c>
      <c r="V57" t="s">
        <v>37</v>
      </c>
      <c r="W57">
        <v>9</v>
      </c>
      <c r="AA57">
        <v>1</v>
      </c>
      <c r="AB57">
        <v>101</v>
      </c>
      <c r="AC57" t="s">
        <v>1993</v>
      </c>
      <c r="AD57" s="25" t="s">
        <v>298</v>
      </c>
    </row>
    <row r="58" spans="1:30" ht="30" outlineLevel="2" x14ac:dyDescent="0.25">
      <c r="A58" t="s">
        <v>2074</v>
      </c>
      <c r="B58">
        <v>61</v>
      </c>
      <c r="C58">
        <v>9</v>
      </c>
      <c r="D58">
        <v>200</v>
      </c>
      <c r="F58" s="1">
        <f t="shared" si="4"/>
        <v>200</v>
      </c>
      <c r="G58" t="s">
        <v>56</v>
      </c>
      <c r="I58" t="s">
        <v>57</v>
      </c>
      <c r="J58" t="s">
        <v>58</v>
      </c>
      <c r="K58">
        <v>18</v>
      </c>
      <c r="L58">
        <v>10</v>
      </c>
      <c r="M58">
        <v>1995</v>
      </c>
      <c r="O58" t="s">
        <v>18</v>
      </c>
      <c r="P58" t="s">
        <v>876</v>
      </c>
      <c r="S58" t="s">
        <v>19</v>
      </c>
      <c r="T58">
        <v>21220</v>
      </c>
      <c r="V58" t="s">
        <v>1511</v>
      </c>
      <c r="W58">
        <v>9</v>
      </c>
      <c r="X58" t="s">
        <v>208</v>
      </c>
      <c r="AA58">
        <v>1</v>
      </c>
      <c r="AB58">
        <v>117</v>
      </c>
      <c r="AC58" t="s">
        <v>2075</v>
      </c>
      <c r="AD58" s="25" t="s">
        <v>2015</v>
      </c>
    </row>
    <row r="59" spans="1:30" outlineLevel="2" x14ac:dyDescent="0.25">
      <c r="A59">
        <v>1</v>
      </c>
      <c r="C59">
        <v>9</v>
      </c>
      <c r="D59">
        <v>250</v>
      </c>
      <c r="F59" s="1">
        <f t="shared" si="4"/>
        <v>250</v>
      </c>
      <c r="G59" t="s">
        <v>3165</v>
      </c>
      <c r="H59" t="s">
        <v>3166</v>
      </c>
      <c r="J59" t="s">
        <v>58</v>
      </c>
      <c r="K59">
        <v>1995</v>
      </c>
      <c r="L59" t="s">
        <v>3095</v>
      </c>
      <c r="M59" t="s">
        <v>2966</v>
      </c>
      <c r="N59" t="s">
        <v>2851</v>
      </c>
      <c r="P59" t="s">
        <v>3167</v>
      </c>
      <c r="Q59" t="s">
        <v>1610</v>
      </c>
      <c r="R59" t="s">
        <v>3128</v>
      </c>
      <c r="AA59">
        <v>1</v>
      </c>
    </row>
    <row r="60" spans="1:30" outlineLevel="1" x14ac:dyDescent="0.25">
      <c r="C60" s="5" t="s">
        <v>3328</v>
      </c>
      <c r="D60">
        <f>SUBTOTAL(9,D53:D59)</f>
        <v>1650</v>
      </c>
      <c r="E60">
        <f>SUBTOTAL(9,E53:E59)</f>
        <v>0</v>
      </c>
      <c r="F60" s="1">
        <f>SUBTOTAL(9,F53:F59)</f>
        <v>1650</v>
      </c>
      <c r="AA60">
        <f>SUBTOTAL(9,AA53:AA59)</f>
        <v>7</v>
      </c>
    </row>
    <row r="61" spans="1:30" ht="45" outlineLevel="2" x14ac:dyDescent="0.25">
      <c r="A61" t="s">
        <v>1587</v>
      </c>
      <c r="B61">
        <v>18</v>
      </c>
      <c r="C61">
        <v>10</v>
      </c>
      <c r="D61">
        <v>160</v>
      </c>
      <c r="F61" s="1">
        <f t="shared" ref="F61:F74" si="5">SUM(D61-E61)</f>
        <v>160</v>
      </c>
      <c r="G61" t="s">
        <v>741</v>
      </c>
      <c r="I61" t="s">
        <v>742</v>
      </c>
      <c r="J61" t="s">
        <v>58</v>
      </c>
      <c r="K61">
        <v>1</v>
      </c>
      <c r="L61">
        <v>1</v>
      </c>
      <c r="M61">
        <v>1951</v>
      </c>
      <c r="O61" t="s">
        <v>492</v>
      </c>
      <c r="P61" t="s">
        <v>743</v>
      </c>
      <c r="Q61" t="s">
        <v>744</v>
      </c>
      <c r="R61" t="s">
        <v>745</v>
      </c>
      <c r="S61" t="s">
        <v>87</v>
      </c>
      <c r="T61">
        <v>11000</v>
      </c>
      <c r="U61" t="s">
        <v>31</v>
      </c>
      <c r="V61" t="s">
        <v>1367</v>
      </c>
      <c r="W61">
        <v>10</v>
      </c>
      <c r="X61" t="s">
        <v>291</v>
      </c>
      <c r="Y61" t="s">
        <v>747</v>
      </c>
      <c r="AA61">
        <v>1</v>
      </c>
      <c r="AB61">
        <v>126</v>
      </c>
      <c r="AC61" t="s">
        <v>1588</v>
      </c>
      <c r="AD61" s="25" t="s">
        <v>1495</v>
      </c>
    </row>
    <row r="62" spans="1:30" ht="30" outlineLevel="2" x14ac:dyDescent="0.25">
      <c r="A62" t="s">
        <v>2182</v>
      </c>
      <c r="B62">
        <v>5</v>
      </c>
      <c r="C62">
        <v>10</v>
      </c>
      <c r="D62">
        <v>45</v>
      </c>
      <c r="E62">
        <v>45</v>
      </c>
      <c r="F62" s="1">
        <f t="shared" si="5"/>
        <v>0</v>
      </c>
      <c r="G62" t="s">
        <v>741</v>
      </c>
      <c r="I62" t="s">
        <v>742</v>
      </c>
      <c r="J62" t="s">
        <v>58</v>
      </c>
      <c r="K62">
        <v>1</v>
      </c>
      <c r="L62">
        <v>1</v>
      </c>
      <c r="M62">
        <v>1951</v>
      </c>
      <c r="O62" t="s">
        <v>492</v>
      </c>
      <c r="P62" t="s">
        <v>743</v>
      </c>
      <c r="Q62" t="s">
        <v>744</v>
      </c>
      <c r="R62" t="s">
        <v>745</v>
      </c>
      <c r="S62" t="s">
        <v>87</v>
      </c>
      <c r="T62">
        <v>11000</v>
      </c>
      <c r="U62" t="s">
        <v>20</v>
      </c>
      <c r="V62" t="s">
        <v>1367</v>
      </c>
      <c r="W62">
        <v>10</v>
      </c>
      <c r="X62" t="s">
        <v>291</v>
      </c>
      <c r="Y62" t="s">
        <v>747</v>
      </c>
      <c r="AA62">
        <v>1</v>
      </c>
      <c r="AB62">
        <v>117</v>
      </c>
      <c r="AC62" t="s">
        <v>2183</v>
      </c>
      <c r="AD62" s="25" t="s">
        <v>2015</v>
      </c>
    </row>
    <row r="63" spans="1:30" ht="45" outlineLevel="2" x14ac:dyDescent="0.25">
      <c r="A63" t="s">
        <v>2609</v>
      </c>
      <c r="B63">
        <v>12</v>
      </c>
      <c r="C63">
        <v>10</v>
      </c>
      <c r="D63">
        <v>90</v>
      </c>
      <c r="E63">
        <v>90</v>
      </c>
      <c r="F63" s="1">
        <f t="shared" si="5"/>
        <v>0</v>
      </c>
      <c r="G63" t="s">
        <v>741</v>
      </c>
      <c r="I63" t="s">
        <v>742</v>
      </c>
      <c r="J63" t="s">
        <v>58</v>
      </c>
      <c r="K63">
        <v>1</v>
      </c>
      <c r="L63">
        <v>1</v>
      </c>
      <c r="M63">
        <v>1951</v>
      </c>
      <c r="O63" t="s">
        <v>492</v>
      </c>
      <c r="P63" t="s">
        <v>743</v>
      </c>
      <c r="Q63" t="s">
        <v>744</v>
      </c>
      <c r="R63" t="s">
        <v>745</v>
      </c>
      <c r="S63" t="s">
        <v>573</v>
      </c>
      <c r="T63">
        <v>11000</v>
      </c>
      <c r="U63" t="s">
        <v>31</v>
      </c>
      <c r="V63" t="s">
        <v>1367</v>
      </c>
      <c r="W63">
        <v>10</v>
      </c>
      <c r="X63" t="s">
        <v>291</v>
      </c>
      <c r="Y63" t="s">
        <v>747</v>
      </c>
      <c r="AA63">
        <v>1</v>
      </c>
      <c r="AB63">
        <v>110</v>
      </c>
      <c r="AC63" t="s">
        <v>2610</v>
      </c>
      <c r="AD63" s="25" t="s">
        <v>2477</v>
      </c>
    </row>
    <row r="64" spans="1:30" ht="30" outlineLevel="2" x14ac:dyDescent="0.25">
      <c r="A64" t="s">
        <v>3318</v>
      </c>
      <c r="B64">
        <v>3</v>
      </c>
      <c r="C64">
        <v>10</v>
      </c>
      <c r="D64">
        <v>90</v>
      </c>
      <c r="E64">
        <v>90</v>
      </c>
      <c r="F64" s="1">
        <f t="shared" si="5"/>
        <v>0</v>
      </c>
      <c r="G64" t="s">
        <v>741</v>
      </c>
      <c r="I64" t="s">
        <v>742</v>
      </c>
      <c r="J64" t="s">
        <v>58</v>
      </c>
      <c r="K64">
        <v>1</v>
      </c>
      <c r="L64">
        <v>1</v>
      </c>
      <c r="M64">
        <v>1951</v>
      </c>
      <c r="O64" t="s">
        <v>492</v>
      </c>
      <c r="P64" t="s">
        <v>743</v>
      </c>
      <c r="Q64" t="s">
        <v>744</v>
      </c>
      <c r="R64" t="s">
        <v>745</v>
      </c>
      <c r="S64" t="s">
        <v>87</v>
      </c>
      <c r="T64">
        <v>11000</v>
      </c>
      <c r="U64" t="s">
        <v>20</v>
      </c>
      <c r="V64" t="s">
        <v>1367</v>
      </c>
      <c r="W64">
        <v>10</v>
      </c>
      <c r="X64" t="s">
        <v>291</v>
      </c>
      <c r="Y64" t="s">
        <v>747</v>
      </c>
      <c r="AA64">
        <v>1</v>
      </c>
      <c r="AB64">
        <v>113</v>
      </c>
      <c r="AC64" t="s">
        <v>3319</v>
      </c>
      <c r="AD64" s="25" t="s">
        <v>3226</v>
      </c>
    </row>
    <row r="65" spans="1:30" ht="30" outlineLevel="2" x14ac:dyDescent="0.25">
      <c r="A65" t="s">
        <v>740</v>
      </c>
      <c r="B65">
        <v>47</v>
      </c>
      <c r="C65">
        <v>10</v>
      </c>
      <c r="D65">
        <v>95</v>
      </c>
      <c r="E65">
        <v>95</v>
      </c>
      <c r="F65" s="1">
        <f t="shared" si="5"/>
        <v>0</v>
      </c>
      <c r="G65" t="s">
        <v>741</v>
      </c>
      <c r="I65" t="s">
        <v>742</v>
      </c>
      <c r="J65" t="s">
        <v>58</v>
      </c>
      <c r="L65">
        <v>1</v>
      </c>
      <c r="M65">
        <v>1951</v>
      </c>
      <c r="O65" t="s">
        <v>109</v>
      </c>
      <c r="P65" t="s">
        <v>743</v>
      </c>
      <c r="Q65" t="s">
        <v>744</v>
      </c>
      <c r="R65" t="s">
        <v>745</v>
      </c>
      <c r="S65" t="s">
        <v>573</v>
      </c>
      <c r="T65">
        <v>11000</v>
      </c>
      <c r="U65" t="s">
        <v>31</v>
      </c>
      <c r="V65" t="s">
        <v>746</v>
      </c>
      <c r="W65">
        <v>10</v>
      </c>
      <c r="X65" t="s">
        <v>291</v>
      </c>
      <c r="Y65" t="s">
        <v>747</v>
      </c>
      <c r="AA65">
        <v>1</v>
      </c>
      <c r="AB65">
        <v>105</v>
      </c>
      <c r="AC65" t="s">
        <v>748</v>
      </c>
      <c r="AD65" s="25" t="s">
        <v>511</v>
      </c>
    </row>
    <row r="66" spans="1:30" outlineLevel="2" x14ac:dyDescent="0.25">
      <c r="A66" t="s">
        <v>980</v>
      </c>
      <c r="B66">
        <v>4</v>
      </c>
      <c r="C66">
        <v>10</v>
      </c>
      <c r="D66">
        <v>105</v>
      </c>
      <c r="F66" s="1">
        <f t="shared" si="5"/>
        <v>105</v>
      </c>
      <c r="G66" t="s">
        <v>741</v>
      </c>
      <c r="I66" t="s">
        <v>742</v>
      </c>
      <c r="J66" t="s">
        <v>58</v>
      </c>
      <c r="K66">
        <v>1</v>
      </c>
      <c r="L66">
        <v>1</v>
      </c>
      <c r="M66">
        <v>1951</v>
      </c>
      <c r="O66" t="s">
        <v>492</v>
      </c>
      <c r="P66" t="s">
        <v>743</v>
      </c>
      <c r="Q66" t="s">
        <v>744</v>
      </c>
      <c r="R66" t="s">
        <v>745</v>
      </c>
      <c r="S66" t="s">
        <v>573</v>
      </c>
      <c r="T66">
        <v>11000</v>
      </c>
      <c r="V66" t="s">
        <v>981</v>
      </c>
      <c r="W66">
        <v>10</v>
      </c>
      <c r="X66" t="s">
        <v>291</v>
      </c>
      <c r="Y66" t="s">
        <v>747</v>
      </c>
      <c r="AA66">
        <v>1</v>
      </c>
      <c r="AB66">
        <v>100</v>
      </c>
      <c r="AC66" t="s">
        <v>982</v>
      </c>
      <c r="AD66" s="25" t="s">
        <v>298</v>
      </c>
    </row>
    <row r="67" spans="1:30" ht="30" outlineLevel="2" x14ac:dyDescent="0.25">
      <c r="A67" t="s">
        <v>1962</v>
      </c>
      <c r="B67">
        <v>2</v>
      </c>
      <c r="C67">
        <v>10</v>
      </c>
      <c r="D67">
        <v>120</v>
      </c>
      <c r="F67" s="1">
        <f t="shared" si="5"/>
        <v>120</v>
      </c>
      <c r="G67" t="s">
        <v>741</v>
      </c>
      <c r="I67" t="s">
        <v>742</v>
      </c>
      <c r="J67" t="s">
        <v>58</v>
      </c>
      <c r="K67">
        <v>1</v>
      </c>
      <c r="L67">
        <v>1</v>
      </c>
      <c r="M67">
        <v>1951</v>
      </c>
      <c r="O67" t="s">
        <v>492</v>
      </c>
      <c r="P67" t="s">
        <v>743</v>
      </c>
      <c r="Q67" t="s">
        <v>744</v>
      </c>
      <c r="R67" t="s">
        <v>745</v>
      </c>
      <c r="S67" t="s">
        <v>87</v>
      </c>
      <c r="T67">
        <v>11000</v>
      </c>
      <c r="U67" t="s">
        <v>20</v>
      </c>
      <c r="V67" t="s">
        <v>1367</v>
      </c>
      <c r="W67">
        <v>10</v>
      </c>
      <c r="X67" t="s">
        <v>291</v>
      </c>
      <c r="Y67" t="s">
        <v>747</v>
      </c>
      <c r="AA67">
        <v>1</v>
      </c>
      <c r="AB67">
        <v>120</v>
      </c>
      <c r="AC67" t="s">
        <v>1963</v>
      </c>
      <c r="AD67" s="25" t="s">
        <v>1899</v>
      </c>
    </row>
    <row r="68" spans="1:30" ht="30" outlineLevel="2" x14ac:dyDescent="0.25">
      <c r="A68" t="s">
        <v>1486</v>
      </c>
      <c r="B68">
        <v>0</v>
      </c>
      <c r="C68">
        <v>10</v>
      </c>
      <c r="D68">
        <v>125</v>
      </c>
      <c r="F68" s="1">
        <f t="shared" si="5"/>
        <v>125</v>
      </c>
      <c r="G68" t="s">
        <v>741</v>
      </c>
      <c r="I68" t="s">
        <v>742</v>
      </c>
      <c r="J68" t="s">
        <v>58</v>
      </c>
      <c r="K68">
        <v>18</v>
      </c>
      <c r="L68">
        <v>11</v>
      </c>
      <c r="M68">
        <v>1951</v>
      </c>
      <c r="O68" t="s">
        <v>492</v>
      </c>
      <c r="P68" t="s">
        <v>165</v>
      </c>
      <c r="T68">
        <v>0</v>
      </c>
      <c r="V68" t="s">
        <v>1437</v>
      </c>
      <c r="W68">
        <v>10</v>
      </c>
      <c r="Y68" t="s">
        <v>492</v>
      </c>
      <c r="AA68">
        <v>1</v>
      </c>
      <c r="AB68">
        <v>129</v>
      </c>
      <c r="AC68" t="s">
        <v>1487</v>
      </c>
      <c r="AD68" s="25" t="s">
        <v>1371</v>
      </c>
    </row>
    <row r="69" spans="1:30" ht="30" outlineLevel="2" x14ac:dyDescent="0.25">
      <c r="A69" t="s">
        <v>1828</v>
      </c>
      <c r="B69">
        <v>7</v>
      </c>
      <c r="C69">
        <v>10</v>
      </c>
      <c r="D69">
        <v>168.75</v>
      </c>
      <c r="F69" s="1">
        <f t="shared" si="5"/>
        <v>168.75</v>
      </c>
      <c r="G69" t="s">
        <v>741</v>
      </c>
      <c r="I69" t="s">
        <v>742</v>
      </c>
      <c r="J69" t="s">
        <v>58</v>
      </c>
      <c r="K69">
        <v>1</v>
      </c>
      <c r="L69">
        <v>1</v>
      </c>
      <c r="M69">
        <v>1951</v>
      </c>
      <c r="O69" t="s">
        <v>492</v>
      </c>
      <c r="P69" t="s">
        <v>743</v>
      </c>
      <c r="Q69" t="s">
        <v>744</v>
      </c>
      <c r="R69" t="s">
        <v>745</v>
      </c>
      <c r="S69" t="s">
        <v>87</v>
      </c>
      <c r="T69">
        <v>11000</v>
      </c>
      <c r="U69" t="s">
        <v>20</v>
      </c>
      <c r="V69" t="s">
        <v>1367</v>
      </c>
      <c r="W69">
        <v>10</v>
      </c>
      <c r="X69" t="s">
        <v>291</v>
      </c>
      <c r="Y69" t="s">
        <v>747</v>
      </c>
      <c r="AA69">
        <v>1</v>
      </c>
      <c r="AB69">
        <v>123</v>
      </c>
      <c r="AC69" t="s">
        <v>1829</v>
      </c>
      <c r="AD69" s="25" t="s">
        <v>1736</v>
      </c>
    </row>
    <row r="70" spans="1:30" outlineLevel="2" x14ac:dyDescent="0.25">
      <c r="A70" t="s">
        <v>2473</v>
      </c>
      <c r="B70">
        <v>16</v>
      </c>
      <c r="C70">
        <v>10</v>
      </c>
      <c r="D70">
        <v>168.75</v>
      </c>
      <c r="F70" s="1">
        <f t="shared" si="5"/>
        <v>168.75</v>
      </c>
      <c r="G70" t="s">
        <v>741</v>
      </c>
      <c r="I70" t="s">
        <v>742</v>
      </c>
      <c r="J70" t="s">
        <v>58</v>
      </c>
      <c r="K70">
        <v>1</v>
      </c>
      <c r="L70">
        <v>1</v>
      </c>
      <c r="M70">
        <v>1951</v>
      </c>
      <c r="O70" t="s">
        <v>492</v>
      </c>
      <c r="P70" t="s">
        <v>743</v>
      </c>
      <c r="Q70" t="s">
        <v>744</v>
      </c>
      <c r="R70" t="s">
        <v>745</v>
      </c>
      <c r="S70" t="s">
        <v>87</v>
      </c>
      <c r="T70">
        <v>11000</v>
      </c>
      <c r="U70" t="s">
        <v>31</v>
      </c>
      <c r="V70" t="s">
        <v>1367</v>
      </c>
      <c r="W70">
        <v>10</v>
      </c>
      <c r="X70" t="s">
        <v>291</v>
      </c>
      <c r="Y70" t="s">
        <v>747</v>
      </c>
      <c r="AA70">
        <v>1</v>
      </c>
      <c r="AB70">
        <v>107</v>
      </c>
      <c r="AC70" t="s">
        <v>2474</v>
      </c>
      <c r="AD70" s="25" t="s">
        <v>2398</v>
      </c>
    </row>
    <row r="71" spans="1:30" outlineLevel="2" x14ac:dyDescent="0.25">
      <c r="B71">
        <v>41</v>
      </c>
      <c r="C71">
        <v>10</v>
      </c>
      <c r="D71">
        <v>180</v>
      </c>
      <c r="F71" s="1">
        <f t="shared" si="5"/>
        <v>180</v>
      </c>
      <c r="G71" t="s">
        <v>1695</v>
      </c>
      <c r="I71" t="s">
        <v>1696</v>
      </c>
      <c r="J71" t="s">
        <v>58</v>
      </c>
      <c r="K71">
        <v>1951</v>
      </c>
      <c r="L71" t="s">
        <v>1367</v>
      </c>
      <c r="M71" t="s">
        <v>1697</v>
      </c>
      <c r="O71" s="3">
        <v>8.4004629629629624E-2</v>
      </c>
      <c r="P71" t="s">
        <v>1610</v>
      </c>
      <c r="Q71" t="s">
        <v>1611</v>
      </c>
      <c r="AA71">
        <v>1</v>
      </c>
    </row>
    <row r="72" spans="1:30" ht="30" outlineLevel="2" x14ac:dyDescent="0.25">
      <c r="A72" t="s">
        <v>2843</v>
      </c>
      <c r="B72">
        <v>3</v>
      </c>
      <c r="C72">
        <v>10</v>
      </c>
      <c r="D72">
        <v>181.25</v>
      </c>
      <c r="F72" s="1">
        <f t="shared" si="5"/>
        <v>181.25</v>
      </c>
      <c r="G72" t="s">
        <v>741</v>
      </c>
      <c r="I72" t="s">
        <v>742</v>
      </c>
      <c r="J72" t="s">
        <v>58</v>
      </c>
      <c r="K72">
        <v>1</v>
      </c>
      <c r="L72">
        <v>1</v>
      </c>
      <c r="M72">
        <v>1951</v>
      </c>
      <c r="O72" t="s">
        <v>492</v>
      </c>
      <c r="P72" t="s">
        <v>743</v>
      </c>
      <c r="Q72" t="s">
        <v>744</v>
      </c>
      <c r="R72" t="s">
        <v>745</v>
      </c>
      <c r="S72" t="s">
        <v>87</v>
      </c>
      <c r="T72">
        <v>11000</v>
      </c>
      <c r="U72" t="s">
        <v>20</v>
      </c>
      <c r="V72" t="s">
        <v>1367</v>
      </c>
      <c r="W72">
        <v>10</v>
      </c>
      <c r="X72" t="s">
        <v>291</v>
      </c>
      <c r="Y72" t="s">
        <v>747</v>
      </c>
      <c r="AA72">
        <v>1</v>
      </c>
      <c r="AB72">
        <v>112</v>
      </c>
      <c r="AC72" t="s">
        <v>2844</v>
      </c>
      <c r="AD72" s="25" t="s">
        <v>2778</v>
      </c>
    </row>
    <row r="73" spans="1:30" outlineLevel="2" x14ac:dyDescent="0.25">
      <c r="A73">
        <v>45</v>
      </c>
      <c r="C73">
        <v>10</v>
      </c>
      <c r="D73">
        <v>181.25</v>
      </c>
      <c r="F73" s="1">
        <f t="shared" si="5"/>
        <v>181.25</v>
      </c>
      <c r="G73" t="s">
        <v>1695</v>
      </c>
      <c r="H73" t="s">
        <v>1696</v>
      </c>
      <c r="J73" t="s">
        <v>58</v>
      </c>
      <c r="K73">
        <v>1951</v>
      </c>
      <c r="L73" t="s">
        <v>1367</v>
      </c>
      <c r="M73" t="s">
        <v>1697</v>
      </c>
      <c r="N73" t="s">
        <v>2851</v>
      </c>
      <c r="P73" t="s">
        <v>3217</v>
      </c>
      <c r="Q73" t="s">
        <v>1610</v>
      </c>
      <c r="R73" t="s">
        <v>3128</v>
      </c>
      <c r="AA73">
        <v>1</v>
      </c>
    </row>
    <row r="74" spans="1:30" ht="30" outlineLevel="2" x14ac:dyDescent="0.25">
      <c r="A74" t="s">
        <v>1366</v>
      </c>
      <c r="B74">
        <v>4</v>
      </c>
      <c r="C74">
        <v>10</v>
      </c>
      <c r="D74">
        <v>212.5</v>
      </c>
      <c r="F74" s="1">
        <f t="shared" si="5"/>
        <v>212.5</v>
      </c>
      <c r="G74" t="s">
        <v>741</v>
      </c>
      <c r="I74" t="s">
        <v>742</v>
      </c>
      <c r="J74" t="s">
        <v>58</v>
      </c>
      <c r="K74">
        <v>1</v>
      </c>
      <c r="L74">
        <v>1</v>
      </c>
      <c r="M74">
        <v>1951</v>
      </c>
      <c r="O74" t="s">
        <v>492</v>
      </c>
      <c r="P74" t="s">
        <v>743</v>
      </c>
      <c r="Q74" t="s">
        <v>744</v>
      </c>
      <c r="R74" t="s">
        <v>745</v>
      </c>
      <c r="S74" t="s">
        <v>87</v>
      </c>
      <c r="T74">
        <v>11000</v>
      </c>
      <c r="U74" t="s">
        <v>31</v>
      </c>
      <c r="V74" t="s">
        <v>1367</v>
      </c>
      <c r="W74">
        <v>10</v>
      </c>
      <c r="X74" t="s">
        <v>291</v>
      </c>
      <c r="Y74" t="s">
        <v>747</v>
      </c>
      <c r="AA74">
        <v>1</v>
      </c>
      <c r="AB74">
        <v>130</v>
      </c>
      <c r="AC74" t="s">
        <v>1368</v>
      </c>
      <c r="AD74" s="25" t="s">
        <v>1314</v>
      </c>
    </row>
    <row r="75" spans="1:30" outlineLevel="1" x14ac:dyDescent="0.25">
      <c r="C75" s="5" t="s">
        <v>3329</v>
      </c>
      <c r="D75">
        <f>SUBTOTAL(9,D61:D74)</f>
        <v>1922.5</v>
      </c>
      <c r="E75">
        <f>SUBTOTAL(9,E61:E74)</f>
        <v>320</v>
      </c>
      <c r="F75" s="1">
        <f>SUBTOTAL(9,F61:F74)</f>
        <v>1602.5</v>
      </c>
      <c r="AA75">
        <f>SUBTOTAL(9,AA61:AA74)</f>
        <v>14</v>
      </c>
    </row>
    <row r="76" spans="1:30" ht="30" outlineLevel="2" x14ac:dyDescent="0.25">
      <c r="A76" t="s">
        <v>1913</v>
      </c>
      <c r="B76">
        <v>26</v>
      </c>
      <c r="C76">
        <v>12</v>
      </c>
      <c r="D76">
        <v>180</v>
      </c>
      <c r="E76">
        <v>180</v>
      </c>
      <c r="F76" s="1">
        <f t="shared" ref="F76:F89" si="6">SUM(D76-E76)</f>
        <v>0</v>
      </c>
      <c r="G76" t="s">
        <v>65</v>
      </c>
      <c r="I76" t="s">
        <v>66</v>
      </c>
      <c r="J76" t="s">
        <v>58</v>
      </c>
      <c r="K76">
        <v>18</v>
      </c>
      <c r="L76">
        <v>6</v>
      </c>
      <c r="M76">
        <v>2005</v>
      </c>
      <c r="O76" t="s">
        <v>41</v>
      </c>
      <c r="P76" t="s">
        <v>165</v>
      </c>
      <c r="S76" t="s">
        <v>42</v>
      </c>
      <c r="T76">
        <v>0</v>
      </c>
      <c r="U76" t="s">
        <v>31</v>
      </c>
      <c r="V76" t="s">
        <v>1914</v>
      </c>
      <c r="W76">
        <v>12</v>
      </c>
      <c r="AA76">
        <v>1</v>
      </c>
      <c r="AB76">
        <v>120</v>
      </c>
      <c r="AC76" t="s">
        <v>1915</v>
      </c>
      <c r="AD76" s="25" t="s">
        <v>1881</v>
      </c>
    </row>
    <row r="77" spans="1:30" ht="30" outlineLevel="2" x14ac:dyDescent="0.25">
      <c r="A77" t="s">
        <v>2080</v>
      </c>
      <c r="B77">
        <v>42</v>
      </c>
      <c r="C77">
        <v>12</v>
      </c>
      <c r="D77">
        <v>185</v>
      </c>
      <c r="E77">
        <v>185</v>
      </c>
      <c r="F77" s="1">
        <f t="shared" si="6"/>
        <v>0</v>
      </c>
      <c r="G77" t="s">
        <v>65</v>
      </c>
      <c r="H77" t="s">
        <v>517</v>
      </c>
      <c r="I77" t="s">
        <v>66</v>
      </c>
      <c r="J77" t="s">
        <v>58</v>
      </c>
      <c r="K77">
        <v>18</v>
      </c>
      <c r="L77">
        <v>6</v>
      </c>
      <c r="M77">
        <v>2005</v>
      </c>
      <c r="N77">
        <v>1806005820004</v>
      </c>
      <c r="O77" t="s">
        <v>41</v>
      </c>
      <c r="P77" t="s">
        <v>867</v>
      </c>
      <c r="Q77" t="s">
        <v>1048</v>
      </c>
      <c r="R77" t="s">
        <v>1049</v>
      </c>
      <c r="S77" t="s">
        <v>67</v>
      </c>
      <c r="T77">
        <v>24000</v>
      </c>
      <c r="U77" t="s">
        <v>20</v>
      </c>
      <c r="V77" t="s">
        <v>68</v>
      </c>
      <c r="W77">
        <v>12</v>
      </c>
      <c r="X77" t="s">
        <v>208</v>
      </c>
      <c r="Y77" t="s">
        <v>2081</v>
      </c>
      <c r="AA77">
        <v>1</v>
      </c>
      <c r="AB77">
        <v>117</v>
      </c>
      <c r="AC77" t="s">
        <v>2082</v>
      </c>
      <c r="AD77" s="25" t="s">
        <v>2015</v>
      </c>
    </row>
    <row r="78" spans="1:30" outlineLevel="2" x14ac:dyDescent="0.25">
      <c r="A78" t="s">
        <v>763</v>
      </c>
      <c r="B78">
        <v>3</v>
      </c>
      <c r="C78">
        <v>12</v>
      </c>
      <c r="D78">
        <v>190</v>
      </c>
      <c r="E78">
        <v>190</v>
      </c>
      <c r="F78" s="1">
        <f t="shared" si="6"/>
        <v>0</v>
      </c>
      <c r="G78" t="s">
        <v>65</v>
      </c>
      <c r="I78" t="s">
        <v>66</v>
      </c>
      <c r="J78" t="s">
        <v>58</v>
      </c>
      <c r="K78">
        <v>2005</v>
      </c>
      <c r="L78" t="s">
        <v>41</v>
      </c>
      <c r="M78" t="s">
        <v>68</v>
      </c>
      <c r="AA78">
        <v>1</v>
      </c>
    </row>
    <row r="79" spans="1:30" ht="30" outlineLevel="2" x14ac:dyDescent="0.25">
      <c r="A79" t="s">
        <v>3267</v>
      </c>
      <c r="B79">
        <v>14</v>
      </c>
      <c r="C79">
        <v>12</v>
      </c>
      <c r="D79">
        <v>195</v>
      </c>
      <c r="E79">
        <v>195</v>
      </c>
      <c r="F79" s="1">
        <f t="shared" si="6"/>
        <v>0</v>
      </c>
      <c r="G79" t="s">
        <v>65</v>
      </c>
      <c r="H79" t="s">
        <v>517</v>
      </c>
      <c r="I79" t="s">
        <v>66</v>
      </c>
      <c r="J79" t="s">
        <v>58</v>
      </c>
      <c r="K79">
        <v>18</v>
      </c>
      <c r="L79">
        <v>6</v>
      </c>
      <c r="M79">
        <v>2005</v>
      </c>
      <c r="N79">
        <v>1806005820004</v>
      </c>
      <c r="O79" t="s">
        <v>41</v>
      </c>
      <c r="P79" t="s">
        <v>867</v>
      </c>
      <c r="Q79">
        <v>607093510</v>
      </c>
      <c r="R79" t="s">
        <v>1049</v>
      </c>
      <c r="S79" t="s">
        <v>67</v>
      </c>
      <c r="T79">
        <v>24000</v>
      </c>
      <c r="U79" t="s">
        <v>20</v>
      </c>
      <c r="V79" t="s">
        <v>68</v>
      </c>
      <c r="W79">
        <v>12</v>
      </c>
      <c r="X79" t="s">
        <v>208</v>
      </c>
      <c r="Y79">
        <v>381607093510</v>
      </c>
      <c r="AA79">
        <v>1</v>
      </c>
      <c r="AB79">
        <v>113</v>
      </c>
      <c r="AC79" t="s">
        <v>3268</v>
      </c>
      <c r="AD79" s="25" t="s">
        <v>3226</v>
      </c>
    </row>
    <row r="80" spans="1:30" outlineLevel="2" x14ac:dyDescent="0.25">
      <c r="A80" t="s">
        <v>866</v>
      </c>
      <c r="B80">
        <v>56</v>
      </c>
      <c r="C80">
        <v>12</v>
      </c>
      <c r="D80">
        <v>200</v>
      </c>
      <c r="F80" s="1">
        <f t="shared" si="6"/>
        <v>200</v>
      </c>
      <c r="G80" t="s">
        <v>65</v>
      </c>
      <c r="H80" t="s">
        <v>517</v>
      </c>
      <c r="I80" t="s">
        <v>66</v>
      </c>
      <c r="J80" t="s">
        <v>58</v>
      </c>
      <c r="K80">
        <v>18</v>
      </c>
      <c r="L80">
        <v>6</v>
      </c>
      <c r="M80">
        <v>2005</v>
      </c>
      <c r="N80">
        <v>1806005820004</v>
      </c>
      <c r="O80" t="s">
        <v>41</v>
      </c>
      <c r="P80" t="s">
        <v>867</v>
      </c>
      <c r="Q80" t="s">
        <v>868</v>
      </c>
      <c r="R80" t="s">
        <v>869</v>
      </c>
      <c r="S80" t="s">
        <v>67</v>
      </c>
      <c r="T80">
        <v>24000</v>
      </c>
      <c r="U80" t="s">
        <v>20</v>
      </c>
      <c r="V80" t="s">
        <v>68</v>
      </c>
      <c r="W80">
        <v>12</v>
      </c>
      <c r="X80" t="s">
        <v>208</v>
      </c>
      <c r="Y80">
        <v>381607093510</v>
      </c>
      <c r="AA80">
        <v>1</v>
      </c>
      <c r="AB80">
        <v>100</v>
      </c>
      <c r="AC80" t="s">
        <v>870</v>
      </c>
      <c r="AD80" s="25" t="s">
        <v>298</v>
      </c>
    </row>
    <row r="81" spans="1:30" ht="30" outlineLevel="2" x14ac:dyDescent="0.25">
      <c r="A81" t="s">
        <v>1781</v>
      </c>
      <c r="B81">
        <v>1</v>
      </c>
      <c r="C81">
        <v>12</v>
      </c>
      <c r="D81">
        <v>231.25</v>
      </c>
      <c r="F81" s="1">
        <f t="shared" si="6"/>
        <v>231.25</v>
      </c>
      <c r="G81" t="s">
        <v>65</v>
      </c>
      <c r="H81" t="s">
        <v>517</v>
      </c>
      <c r="I81" t="s">
        <v>66</v>
      </c>
      <c r="J81" t="s">
        <v>58</v>
      </c>
      <c r="K81">
        <v>18</v>
      </c>
      <c r="L81">
        <v>6</v>
      </c>
      <c r="M81">
        <v>2005</v>
      </c>
      <c r="N81">
        <v>1806005820004</v>
      </c>
      <c r="O81" t="s">
        <v>41</v>
      </c>
      <c r="P81" t="s">
        <v>867</v>
      </c>
      <c r="Q81">
        <v>607093510</v>
      </c>
      <c r="R81" t="s">
        <v>1049</v>
      </c>
      <c r="S81" t="s">
        <v>67</v>
      </c>
      <c r="T81">
        <v>24000</v>
      </c>
      <c r="U81" t="s">
        <v>20</v>
      </c>
      <c r="V81" t="s">
        <v>68</v>
      </c>
      <c r="W81">
        <v>12</v>
      </c>
      <c r="X81" t="s">
        <v>208</v>
      </c>
      <c r="Y81">
        <v>381607093510</v>
      </c>
      <c r="AA81">
        <v>1</v>
      </c>
      <c r="AB81">
        <v>123</v>
      </c>
      <c r="AC81" t="s">
        <v>1782</v>
      </c>
      <c r="AD81" s="25" t="s">
        <v>1736</v>
      </c>
    </row>
    <row r="82" spans="1:30" outlineLevel="2" x14ac:dyDescent="0.25">
      <c r="A82" t="s">
        <v>2427</v>
      </c>
      <c r="B82">
        <v>2</v>
      </c>
      <c r="C82">
        <v>12</v>
      </c>
      <c r="D82">
        <v>237.5</v>
      </c>
      <c r="F82" s="1">
        <f t="shared" si="6"/>
        <v>237.5</v>
      </c>
      <c r="G82" t="s">
        <v>65</v>
      </c>
      <c r="H82" t="s">
        <v>517</v>
      </c>
      <c r="I82" t="s">
        <v>66</v>
      </c>
      <c r="J82" t="s">
        <v>58</v>
      </c>
      <c r="K82">
        <v>18</v>
      </c>
      <c r="L82">
        <v>6</v>
      </c>
      <c r="M82">
        <v>2005</v>
      </c>
      <c r="N82">
        <v>1806005810004</v>
      </c>
      <c r="O82" t="s">
        <v>41</v>
      </c>
      <c r="P82" t="s">
        <v>867</v>
      </c>
      <c r="Q82">
        <v>607093510</v>
      </c>
      <c r="R82" t="s">
        <v>1049</v>
      </c>
      <c r="S82" t="s">
        <v>67</v>
      </c>
      <c r="T82">
        <v>24000</v>
      </c>
      <c r="U82" t="s">
        <v>20</v>
      </c>
      <c r="V82" t="s">
        <v>68</v>
      </c>
      <c r="W82">
        <v>12</v>
      </c>
      <c r="X82" t="s">
        <v>208</v>
      </c>
      <c r="Y82">
        <v>607093510</v>
      </c>
      <c r="AA82">
        <v>1</v>
      </c>
      <c r="AB82">
        <v>107</v>
      </c>
      <c r="AC82" t="s">
        <v>2428</v>
      </c>
      <c r="AD82" s="25" t="s">
        <v>2398</v>
      </c>
    </row>
    <row r="83" spans="1:30" ht="45" outlineLevel="2" x14ac:dyDescent="0.25">
      <c r="A83" t="s">
        <v>2647</v>
      </c>
      <c r="B83">
        <v>1</v>
      </c>
      <c r="C83">
        <v>12</v>
      </c>
      <c r="D83">
        <v>237.5</v>
      </c>
      <c r="F83" s="1">
        <f t="shared" si="6"/>
        <v>237.5</v>
      </c>
      <c r="G83" t="s">
        <v>65</v>
      </c>
      <c r="H83" t="s">
        <v>517</v>
      </c>
      <c r="I83" t="s">
        <v>66</v>
      </c>
      <c r="J83" t="s">
        <v>58</v>
      </c>
      <c r="K83">
        <v>18</v>
      </c>
      <c r="L83">
        <v>6</v>
      </c>
      <c r="M83">
        <v>2005</v>
      </c>
      <c r="N83">
        <v>1806005820004</v>
      </c>
      <c r="O83" t="s">
        <v>41</v>
      </c>
      <c r="P83" t="s">
        <v>867</v>
      </c>
      <c r="Q83">
        <v>607093510</v>
      </c>
      <c r="R83" t="s">
        <v>1049</v>
      </c>
      <c r="S83" t="s">
        <v>67</v>
      </c>
      <c r="T83">
        <v>24000</v>
      </c>
      <c r="U83" t="s">
        <v>20</v>
      </c>
      <c r="V83" t="s">
        <v>68</v>
      </c>
      <c r="W83">
        <v>12</v>
      </c>
      <c r="X83" t="s">
        <v>208</v>
      </c>
      <c r="Y83">
        <v>381607093510</v>
      </c>
      <c r="AA83">
        <v>1</v>
      </c>
      <c r="AB83">
        <v>108</v>
      </c>
      <c r="AC83" t="s">
        <v>2648</v>
      </c>
      <c r="AD83" s="25" t="s">
        <v>2619</v>
      </c>
    </row>
    <row r="84" spans="1:30" ht="30" outlineLevel="2" x14ac:dyDescent="0.25">
      <c r="A84" t="s">
        <v>2811</v>
      </c>
      <c r="B84">
        <v>14</v>
      </c>
      <c r="C84">
        <v>12</v>
      </c>
      <c r="D84">
        <v>237.5</v>
      </c>
      <c r="F84" s="1">
        <f t="shared" si="6"/>
        <v>237.5</v>
      </c>
      <c r="G84" t="s">
        <v>65</v>
      </c>
      <c r="H84" t="s">
        <v>517</v>
      </c>
      <c r="I84" t="s">
        <v>66</v>
      </c>
      <c r="J84" t="s">
        <v>58</v>
      </c>
      <c r="K84">
        <v>18</v>
      </c>
      <c r="L84">
        <v>6</v>
      </c>
      <c r="M84">
        <v>2005</v>
      </c>
      <c r="N84">
        <v>4806005820004</v>
      </c>
      <c r="O84" t="s">
        <v>41</v>
      </c>
      <c r="P84" t="s">
        <v>867</v>
      </c>
      <c r="Q84">
        <v>607093510</v>
      </c>
      <c r="R84" t="s">
        <v>1049</v>
      </c>
      <c r="S84" t="s">
        <v>67</v>
      </c>
      <c r="T84">
        <v>24000</v>
      </c>
      <c r="U84" t="s">
        <v>20</v>
      </c>
      <c r="V84" t="s">
        <v>68</v>
      </c>
      <c r="W84">
        <v>12</v>
      </c>
      <c r="X84" t="s">
        <v>208</v>
      </c>
      <c r="Y84">
        <v>381607093510</v>
      </c>
      <c r="AA84">
        <v>1</v>
      </c>
      <c r="AB84">
        <v>112</v>
      </c>
      <c r="AC84" t="s">
        <v>2812</v>
      </c>
      <c r="AD84" s="25" t="s">
        <v>2778</v>
      </c>
    </row>
    <row r="85" spans="1:30" outlineLevel="2" x14ac:dyDescent="0.25">
      <c r="A85">
        <v>4</v>
      </c>
      <c r="C85">
        <v>12</v>
      </c>
      <c r="D85">
        <v>237.5</v>
      </c>
      <c r="F85" s="1">
        <f t="shared" si="6"/>
        <v>237.5</v>
      </c>
      <c r="G85" t="s">
        <v>65</v>
      </c>
      <c r="H85" t="s">
        <v>3169</v>
      </c>
      <c r="J85" t="s">
        <v>58</v>
      </c>
      <c r="K85">
        <v>2005</v>
      </c>
      <c r="L85" t="s">
        <v>68</v>
      </c>
      <c r="M85" t="s">
        <v>67</v>
      </c>
      <c r="N85" t="s">
        <v>2851</v>
      </c>
      <c r="P85" t="s">
        <v>3170</v>
      </c>
      <c r="Q85" t="s">
        <v>1610</v>
      </c>
      <c r="R85" t="s">
        <v>3128</v>
      </c>
      <c r="AA85">
        <v>1</v>
      </c>
    </row>
    <row r="86" spans="1:30" ht="30" outlineLevel="2" x14ac:dyDescent="0.25">
      <c r="A86" t="s">
        <v>1334</v>
      </c>
      <c r="B86">
        <v>3</v>
      </c>
      <c r="C86">
        <v>12</v>
      </c>
      <c r="D86">
        <v>243.75</v>
      </c>
      <c r="F86" s="1">
        <f t="shared" si="6"/>
        <v>243.75</v>
      </c>
      <c r="G86" t="s">
        <v>65</v>
      </c>
      <c r="H86" t="s">
        <v>517</v>
      </c>
      <c r="I86" t="s">
        <v>66</v>
      </c>
      <c r="J86" t="s">
        <v>58</v>
      </c>
      <c r="K86">
        <v>18</v>
      </c>
      <c r="L86">
        <v>6</v>
      </c>
      <c r="M86">
        <v>2005</v>
      </c>
      <c r="N86">
        <v>1806005820004</v>
      </c>
      <c r="O86" t="s">
        <v>41</v>
      </c>
      <c r="P86" t="s">
        <v>867</v>
      </c>
      <c r="Q86" t="s">
        <v>1048</v>
      </c>
      <c r="R86" t="s">
        <v>1049</v>
      </c>
      <c r="S86" t="s">
        <v>67</v>
      </c>
      <c r="T86">
        <v>24000</v>
      </c>
      <c r="U86" t="s">
        <v>20</v>
      </c>
      <c r="V86" t="s">
        <v>68</v>
      </c>
      <c r="W86">
        <v>12</v>
      </c>
      <c r="X86" t="s">
        <v>208</v>
      </c>
      <c r="Y86">
        <v>381607093510</v>
      </c>
      <c r="AA86">
        <v>1</v>
      </c>
      <c r="AB86">
        <v>130</v>
      </c>
      <c r="AC86" t="s">
        <v>1335</v>
      </c>
      <c r="AD86" s="25" t="s">
        <v>1314</v>
      </c>
    </row>
    <row r="87" spans="1:30" outlineLevel="2" x14ac:dyDescent="0.25">
      <c r="A87" t="s">
        <v>64</v>
      </c>
      <c r="B87">
        <v>7</v>
      </c>
      <c r="C87">
        <v>12</v>
      </c>
      <c r="D87" s="1">
        <v>277.5</v>
      </c>
      <c r="E87" s="1"/>
      <c r="F87" s="1">
        <f t="shared" si="6"/>
        <v>277.5</v>
      </c>
      <c r="G87" t="s">
        <v>65</v>
      </c>
      <c r="I87" t="s">
        <v>66</v>
      </c>
      <c r="J87" t="s">
        <v>58</v>
      </c>
      <c r="K87">
        <v>2005</v>
      </c>
      <c r="L87" t="s">
        <v>41</v>
      </c>
      <c r="M87" t="s">
        <v>67</v>
      </c>
      <c r="N87" t="s">
        <v>20</v>
      </c>
      <c r="O87" t="s">
        <v>68</v>
      </c>
      <c r="P87">
        <v>1</v>
      </c>
      <c r="Q87">
        <v>97</v>
      </c>
      <c r="R87" t="s">
        <v>22</v>
      </c>
      <c r="AA87">
        <v>1</v>
      </c>
    </row>
    <row r="88" spans="1:30" ht="30" outlineLevel="2" x14ac:dyDescent="0.25">
      <c r="A88" t="s">
        <v>1047</v>
      </c>
      <c r="B88">
        <v>12</v>
      </c>
      <c r="C88">
        <v>12</v>
      </c>
      <c r="D88">
        <v>285</v>
      </c>
      <c r="F88" s="1">
        <f t="shared" si="6"/>
        <v>285</v>
      </c>
      <c r="G88" t="s">
        <v>65</v>
      </c>
      <c r="H88" t="s">
        <v>517</v>
      </c>
      <c r="I88" t="s">
        <v>66</v>
      </c>
      <c r="J88" t="s">
        <v>58</v>
      </c>
      <c r="K88">
        <v>18</v>
      </c>
      <c r="L88">
        <v>6</v>
      </c>
      <c r="M88">
        <v>2005</v>
      </c>
      <c r="N88">
        <v>1806005820004</v>
      </c>
      <c r="O88" t="s">
        <v>41</v>
      </c>
      <c r="P88" t="s">
        <v>867</v>
      </c>
      <c r="Q88" t="s">
        <v>1048</v>
      </c>
      <c r="R88" t="s">
        <v>1049</v>
      </c>
      <c r="S88" t="s">
        <v>67</v>
      </c>
      <c r="T88">
        <v>24000</v>
      </c>
      <c r="U88" t="s">
        <v>20</v>
      </c>
      <c r="V88" t="s">
        <v>68</v>
      </c>
      <c r="W88">
        <v>12</v>
      </c>
      <c r="X88" t="s">
        <v>208</v>
      </c>
      <c r="Y88">
        <v>381607093510</v>
      </c>
      <c r="AA88">
        <v>1</v>
      </c>
      <c r="AB88">
        <v>133</v>
      </c>
      <c r="AC88" t="s">
        <v>1050</v>
      </c>
      <c r="AD88" s="25" t="s">
        <v>1011</v>
      </c>
    </row>
    <row r="89" spans="1:30" ht="45" outlineLevel="2" x14ac:dyDescent="0.25">
      <c r="A89" t="s">
        <v>2691</v>
      </c>
      <c r="B89">
        <v>3</v>
      </c>
      <c r="C89">
        <v>12</v>
      </c>
      <c r="D89">
        <v>285</v>
      </c>
      <c r="F89" s="1">
        <f t="shared" si="6"/>
        <v>285</v>
      </c>
      <c r="G89" t="s">
        <v>65</v>
      </c>
      <c r="H89" t="s">
        <v>517</v>
      </c>
      <c r="I89" t="s">
        <v>66</v>
      </c>
      <c r="J89" t="s">
        <v>58</v>
      </c>
      <c r="K89">
        <v>18</v>
      </c>
      <c r="L89">
        <v>6</v>
      </c>
      <c r="M89">
        <v>2005</v>
      </c>
      <c r="N89">
        <v>1806005820004</v>
      </c>
      <c r="O89" t="s">
        <v>41</v>
      </c>
      <c r="P89" t="s">
        <v>867</v>
      </c>
      <c r="Q89">
        <v>607093510</v>
      </c>
      <c r="R89" t="s">
        <v>1049</v>
      </c>
      <c r="S89" t="s">
        <v>67</v>
      </c>
      <c r="T89">
        <v>24000</v>
      </c>
      <c r="U89" t="s">
        <v>20</v>
      </c>
      <c r="V89" t="s">
        <v>68</v>
      </c>
      <c r="W89">
        <v>12</v>
      </c>
      <c r="X89" t="s">
        <v>208</v>
      </c>
      <c r="Y89">
        <v>381607093510</v>
      </c>
      <c r="AA89">
        <v>1</v>
      </c>
      <c r="AB89">
        <v>109</v>
      </c>
      <c r="AC89" t="s">
        <v>2692</v>
      </c>
      <c r="AD89" s="25" t="s">
        <v>2671</v>
      </c>
    </row>
    <row r="90" spans="1:30" outlineLevel="1" x14ac:dyDescent="0.25">
      <c r="C90" s="5" t="s">
        <v>3331</v>
      </c>
      <c r="D90">
        <f>SUBTOTAL(9,D76:D89)</f>
        <v>3222.5</v>
      </c>
      <c r="E90">
        <f>SUBTOTAL(9,E76:E89)</f>
        <v>750</v>
      </c>
      <c r="F90" s="1">
        <f>SUBTOTAL(9,F76:F89)</f>
        <v>2472.5</v>
      </c>
      <c r="AA90">
        <f>SUBTOTAL(9,AA76:AA89)</f>
        <v>14</v>
      </c>
    </row>
    <row r="91" spans="1:30" ht="30" outlineLevel="2" x14ac:dyDescent="0.25">
      <c r="A91" t="s">
        <v>275</v>
      </c>
      <c r="B91">
        <v>15</v>
      </c>
      <c r="C91">
        <v>13</v>
      </c>
      <c r="D91">
        <v>140</v>
      </c>
      <c r="F91" s="1">
        <f t="shared" ref="F91:F100" si="7">SUM(D91-E91)</f>
        <v>140</v>
      </c>
      <c r="G91" t="s">
        <v>276</v>
      </c>
      <c r="I91" t="s">
        <v>46</v>
      </c>
      <c r="J91" t="s">
        <v>58</v>
      </c>
      <c r="K91">
        <v>16</v>
      </c>
      <c r="L91">
        <v>10</v>
      </c>
      <c r="M91">
        <v>2010</v>
      </c>
      <c r="O91" t="s">
        <v>192</v>
      </c>
      <c r="P91" t="s">
        <v>174</v>
      </c>
      <c r="S91" t="s">
        <v>47</v>
      </c>
      <c r="T91">
        <v>0</v>
      </c>
      <c r="V91" t="s">
        <v>97</v>
      </c>
      <c r="W91">
        <v>13</v>
      </c>
      <c r="AA91">
        <v>1</v>
      </c>
      <c r="AB91">
        <v>98</v>
      </c>
      <c r="AC91" t="s">
        <v>277</v>
      </c>
      <c r="AD91" s="25" t="s">
        <v>162</v>
      </c>
    </row>
    <row r="92" spans="1:30" outlineLevel="2" x14ac:dyDescent="0.25">
      <c r="A92" t="s">
        <v>404</v>
      </c>
      <c r="B92">
        <v>30</v>
      </c>
      <c r="C92">
        <v>13</v>
      </c>
      <c r="D92">
        <v>140</v>
      </c>
      <c r="F92" s="1">
        <f t="shared" si="7"/>
        <v>140</v>
      </c>
      <c r="G92" t="s">
        <v>276</v>
      </c>
      <c r="I92" t="s">
        <v>46</v>
      </c>
      <c r="J92" t="s">
        <v>58</v>
      </c>
      <c r="K92">
        <v>16</v>
      </c>
      <c r="L92">
        <v>10</v>
      </c>
      <c r="M92">
        <v>2010</v>
      </c>
      <c r="O92" t="s">
        <v>192</v>
      </c>
      <c r="P92" t="s">
        <v>174</v>
      </c>
      <c r="T92">
        <v>0</v>
      </c>
      <c r="V92" s="2" t="s">
        <v>48</v>
      </c>
      <c r="W92">
        <v>13</v>
      </c>
      <c r="AA92">
        <v>1</v>
      </c>
      <c r="AB92">
        <v>99</v>
      </c>
      <c r="AC92" t="s">
        <v>405</v>
      </c>
      <c r="AD92" s="25" t="s">
        <v>298</v>
      </c>
    </row>
    <row r="93" spans="1:30" ht="30" outlineLevel="2" x14ac:dyDescent="0.25">
      <c r="A93" t="s">
        <v>1268</v>
      </c>
      <c r="B93">
        <v>22</v>
      </c>
      <c r="C93">
        <v>13</v>
      </c>
      <c r="D93">
        <v>130</v>
      </c>
      <c r="F93" s="1">
        <f t="shared" si="7"/>
        <v>130</v>
      </c>
      <c r="G93" t="s">
        <v>276</v>
      </c>
      <c r="I93" t="s">
        <v>46</v>
      </c>
      <c r="J93" t="s">
        <v>58</v>
      </c>
      <c r="K93">
        <v>16</v>
      </c>
      <c r="L93">
        <v>10</v>
      </c>
      <c r="M93">
        <v>2010</v>
      </c>
      <c r="O93" t="s">
        <v>361</v>
      </c>
      <c r="P93" t="s">
        <v>174</v>
      </c>
      <c r="T93">
        <v>0</v>
      </c>
      <c r="V93" t="s">
        <v>48</v>
      </c>
      <c r="W93">
        <v>13</v>
      </c>
      <c r="AA93">
        <v>1</v>
      </c>
      <c r="AB93">
        <v>132</v>
      </c>
      <c r="AC93" t="s">
        <v>1269</v>
      </c>
      <c r="AD93" s="25" t="s">
        <v>1107</v>
      </c>
    </row>
    <row r="94" spans="1:30" ht="30" outlineLevel="2" x14ac:dyDescent="0.25">
      <c r="A94" t="s">
        <v>1469</v>
      </c>
      <c r="B94">
        <v>33</v>
      </c>
      <c r="C94">
        <v>13</v>
      </c>
      <c r="D94">
        <v>135</v>
      </c>
      <c r="F94" s="1">
        <f t="shared" si="7"/>
        <v>135</v>
      </c>
      <c r="G94" t="s">
        <v>276</v>
      </c>
      <c r="I94" t="s">
        <v>46</v>
      </c>
      <c r="J94" t="s">
        <v>58</v>
      </c>
      <c r="K94">
        <v>16</v>
      </c>
      <c r="L94">
        <v>10</v>
      </c>
      <c r="M94">
        <v>2010</v>
      </c>
      <c r="O94" t="s">
        <v>1359</v>
      </c>
      <c r="P94" t="s">
        <v>174</v>
      </c>
      <c r="T94">
        <v>0</v>
      </c>
      <c r="V94" t="s">
        <v>48</v>
      </c>
      <c r="W94">
        <v>13</v>
      </c>
      <c r="AA94">
        <v>1</v>
      </c>
      <c r="AB94">
        <v>129</v>
      </c>
      <c r="AC94" t="s">
        <v>1470</v>
      </c>
      <c r="AD94" s="25" t="s">
        <v>1371</v>
      </c>
    </row>
    <row r="95" spans="1:30" ht="30" outlineLevel="2" x14ac:dyDescent="0.25">
      <c r="A95" t="s">
        <v>2171</v>
      </c>
      <c r="B95">
        <v>34</v>
      </c>
      <c r="C95">
        <v>13</v>
      </c>
      <c r="D95">
        <v>55</v>
      </c>
      <c r="F95" s="1">
        <f t="shared" si="7"/>
        <v>55</v>
      </c>
      <c r="G95" t="s">
        <v>276</v>
      </c>
      <c r="I95" t="s">
        <v>46</v>
      </c>
      <c r="J95" t="s">
        <v>58</v>
      </c>
      <c r="K95">
        <v>16</v>
      </c>
      <c r="L95">
        <v>10</v>
      </c>
      <c r="M95">
        <v>2010</v>
      </c>
      <c r="O95" t="s">
        <v>192</v>
      </c>
      <c r="P95" t="s">
        <v>174</v>
      </c>
      <c r="T95">
        <v>0</v>
      </c>
      <c r="V95" t="s">
        <v>2031</v>
      </c>
      <c r="W95">
        <v>13</v>
      </c>
      <c r="AA95">
        <v>1</v>
      </c>
      <c r="AB95">
        <v>117</v>
      </c>
      <c r="AC95" t="s">
        <v>2172</v>
      </c>
      <c r="AD95" s="25" t="s">
        <v>2015</v>
      </c>
    </row>
    <row r="96" spans="1:30" outlineLevel="2" x14ac:dyDescent="0.25">
      <c r="A96" t="s">
        <v>2314</v>
      </c>
      <c r="B96">
        <v>19</v>
      </c>
      <c r="C96">
        <v>13</v>
      </c>
      <c r="D96">
        <v>125</v>
      </c>
      <c r="F96" s="1">
        <f t="shared" si="7"/>
        <v>125</v>
      </c>
      <c r="G96" t="s">
        <v>276</v>
      </c>
      <c r="I96" t="s">
        <v>46</v>
      </c>
      <c r="J96" t="s">
        <v>58</v>
      </c>
      <c r="K96">
        <v>16</v>
      </c>
      <c r="L96">
        <v>10</v>
      </c>
      <c r="M96">
        <v>2010</v>
      </c>
      <c r="O96" t="s">
        <v>361</v>
      </c>
      <c r="P96" t="s">
        <v>174</v>
      </c>
      <c r="T96">
        <v>0</v>
      </c>
      <c r="V96" t="s">
        <v>48</v>
      </c>
      <c r="W96">
        <v>13</v>
      </c>
      <c r="AA96">
        <v>1</v>
      </c>
      <c r="AB96">
        <v>119</v>
      </c>
      <c r="AC96" t="s">
        <v>2315</v>
      </c>
      <c r="AD96" s="25" t="s">
        <v>2195</v>
      </c>
    </row>
    <row r="97" spans="1:30" ht="45" outlineLevel="2" x14ac:dyDescent="0.25">
      <c r="A97" t="s">
        <v>2595</v>
      </c>
      <c r="B97">
        <v>42</v>
      </c>
      <c r="C97">
        <v>13</v>
      </c>
      <c r="D97">
        <v>105</v>
      </c>
      <c r="F97" s="1">
        <f t="shared" si="7"/>
        <v>105</v>
      </c>
      <c r="G97" t="s">
        <v>276</v>
      </c>
      <c r="I97" t="s">
        <v>46</v>
      </c>
      <c r="J97" t="s">
        <v>58</v>
      </c>
      <c r="K97">
        <v>16</v>
      </c>
      <c r="L97">
        <v>10</v>
      </c>
      <c r="M97">
        <v>2010</v>
      </c>
      <c r="O97" t="s">
        <v>797</v>
      </c>
      <c r="P97" t="s">
        <v>174</v>
      </c>
      <c r="T97">
        <v>0</v>
      </c>
      <c r="V97" t="s">
        <v>48</v>
      </c>
      <c r="W97">
        <v>13</v>
      </c>
      <c r="X97" t="s">
        <v>231</v>
      </c>
      <c r="AA97">
        <v>1</v>
      </c>
      <c r="AB97">
        <v>110</v>
      </c>
      <c r="AC97" t="s">
        <v>2596</v>
      </c>
      <c r="AD97" s="25" t="s">
        <v>2477</v>
      </c>
    </row>
    <row r="98" spans="1:30" ht="30" outlineLevel="2" x14ac:dyDescent="0.25">
      <c r="A98" t="s">
        <v>2761</v>
      </c>
      <c r="B98">
        <v>8</v>
      </c>
      <c r="C98">
        <v>13</v>
      </c>
      <c r="D98">
        <v>145</v>
      </c>
      <c r="F98" s="1">
        <f t="shared" si="7"/>
        <v>145</v>
      </c>
      <c r="G98" t="s">
        <v>276</v>
      </c>
      <c r="I98" t="s">
        <v>46</v>
      </c>
      <c r="J98" t="s">
        <v>58</v>
      </c>
      <c r="K98">
        <v>16</v>
      </c>
      <c r="L98">
        <v>10</v>
      </c>
      <c r="M98">
        <v>2010</v>
      </c>
      <c r="O98" t="s">
        <v>361</v>
      </c>
      <c r="P98" t="s">
        <v>174</v>
      </c>
      <c r="T98">
        <v>0</v>
      </c>
      <c r="V98" t="s">
        <v>48</v>
      </c>
      <c r="W98">
        <v>13</v>
      </c>
      <c r="AA98">
        <v>1</v>
      </c>
      <c r="AB98">
        <v>111</v>
      </c>
      <c r="AC98" t="s">
        <v>2762</v>
      </c>
      <c r="AD98" s="25" t="s">
        <v>2698</v>
      </c>
    </row>
    <row r="99" spans="1:30" outlineLevel="2" x14ac:dyDescent="0.25">
      <c r="A99">
        <v>50</v>
      </c>
      <c r="C99">
        <v>13</v>
      </c>
      <c r="D99">
        <v>145</v>
      </c>
      <c r="F99" s="1">
        <f t="shared" si="7"/>
        <v>145</v>
      </c>
      <c r="G99" t="s">
        <v>3039</v>
      </c>
      <c r="H99" t="s">
        <v>2923</v>
      </c>
      <c r="J99" t="s">
        <v>58</v>
      </c>
      <c r="K99">
        <v>2010</v>
      </c>
      <c r="L99" t="s">
        <v>2880</v>
      </c>
      <c r="M99" t="s">
        <v>2872</v>
      </c>
      <c r="N99" t="s">
        <v>2851</v>
      </c>
      <c r="P99" t="s">
        <v>3040</v>
      </c>
      <c r="Q99" t="s">
        <v>1610</v>
      </c>
      <c r="R99" t="s">
        <v>2853</v>
      </c>
      <c r="AA99">
        <v>1</v>
      </c>
    </row>
    <row r="100" spans="1:30" ht="30" outlineLevel="2" x14ac:dyDescent="0.25">
      <c r="A100" t="s">
        <v>3316</v>
      </c>
      <c r="B100">
        <v>34</v>
      </c>
      <c r="C100">
        <v>13</v>
      </c>
      <c r="D100">
        <v>95</v>
      </c>
      <c r="F100" s="1">
        <f t="shared" si="7"/>
        <v>95</v>
      </c>
      <c r="G100" t="s">
        <v>276</v>
      </c>
      <c r="I100" t="s">
        <v>46</v>
      </c>
      <c r="J100" t="s">
        <v>58</v>
      </c>
      <c r="K100">
        <v>16</v>
      </c>
      <c r="L100">
        <v>10</v>
      </c>
      <c r="M100">
        <v>2010</v>
      </c>
      <c r="O100" t="s">
        <v>361</v>
      </c>
      <c r="P100" t="s">
        <v>174</v>
      </c>
      <c r="T100">
        <v>0</v>
      </c>
      <c r="V100" t="s">
        <v>3242</v>
      </c>
      <c r="W100">
        <v>13</v>
      </c>
      <c r="AA100">
        <v>1</v>
      </c>
      <c r="AB100">
        <v>113</v>
      </c>
      <c r="AC100" t="s">
        <v>3317</v>
      </c>
      <c r="AD100" s="25" t="s">
        <v>3226</v>
      </c>
    </row>
    <row r="101" spans="1:30" outlineLevel="1" x14ac:dyDescent="0.25">
      <c r="C101" s="5" t="s">
        <v>3332</v>
      </c>
      <c r="D101">
        <f>SUBTOTAL(9,D91:D100)</f>
        <v>1215</v>
      </c>
      <c r="E101">
        <f>SUBTOTAL(9,E91:E100)</f>
        <v>0</v>
      </c>
      <c r="F101" s="1">
        <f>SUBTOTAL(9,F91:F100)</f>
        <v>1215</v>
      </c>
      <c r="AA101">
        <f>SUBTOTAL(9,AA91:AA100)</f>
        <v>10</v>
      </c>
    </row>
    <row r="102" spans="1:30" outlineLevel="2" x14ac:dyDescent="0.25">
      <c r="A102" t="s">
        <v>75</v>
      </c>
      <c r="B102">
        <v>28</v>
      </c>
      <c r="C102">
        <v>18</v>
      </c>
      <c r="D102" s="1">
        <v>255</v>
      </c>
      <c r="E102" s="1"/>
      <c r="F102" s="1">
        <f>SUM(D102-E102)</f>
        <v>255</v>
      </c>
      <c r="G102" t="s">
        <v>76</v>
      </c>
      <c r="I102" t="s">
        <v>24</v>
      </c>
      <c r="J102" t="s">
        <v>58</v>
      </c>
      <c r="K102">
        <v>1969</v>
      </c>
      <c r="L102" t="s">
        <v>52</v>
      </c>
      <c r="M102" t="s">
        <v>19</v>
      </c>
      <c r="N102" t="s">
        <v>20</v>
      </c>
      <c r="O102" t="s">
        <v>77</v>
      </c>
      <c r="P102">
        <v>1</v>
      </c>
      <c r="Q102">
        <v>97</v>
      </c>
      <c r="R102" t="s">
        <v>22</v>
      </c>
      <c r="AA102">
        <v>1</v>
      </c>
    </row>
    <row r="103" spans="1:30" outlineLevel="2" x14ac:dyDescent="0.25">
      <c r="A103" t="s">
        <v>900</v>
      </c>
      <c r="B103">
        <v>58</v>
      </c>
      <c r="C103">
        <v>18</v>
      </c>
      <c r="D103">
        <v>175</v>
      </c>
      <c r="F103" s="1">
        <f>SUM(D103-E103)</f>
        <v>175</v>
      </c>
      <c r="G103" t="s">
        <v>76</v>
      </c>
      <c r="I103" t="s">
        <v>24</v>
      </c>
      <c r="J103" t="s">
        <v>58</v>
      </c>
      <c r="K103">
        <v>18</v>
      </c>
      <c r="L103">
        <v>10</v>
      </c>
      <c r="M103">
        <v>1969</v>
      </c>
      <c r="O103" t="s">
        <v>52</v>
      </c>
      <c r="P103" t="s">
        <v>213</v>
      </c>
      <c r="T103">
        <v>0</v>
      </c>
      <c r="V103" t="s">
        <v>809</v>
      </c>
      <c r="W103">
        <v>345</v>
      </c>
      <c r="AA103">
        <v>1</v>
      </c>
      <c r="AB103">
        <v>100</v>
      </c>
      <c r="AC103" t="s">
        <v>901</v>
      </c>
      <c r="AD103" s="25" t="s">
        <v>298</v>
      </c>
    </row>
    <row r="104" spans="1:30" ht="30" outlineLevel="2" x14ac:dyDescent="0.25">
      <c r="A104" t="s">
        <v>1801</v>
      </c>
      <c r="B104">
        <v>27</v>
      </c>
      <c r="C104">
        <v>18</v>
      </c>
      <c r="D104">
        <v>206.25</v>
      </c>
      <c r="F104" s="1">
        <f>SUM(D104-E104)</f>
        <v>206.25</v>
      </c>
      <c r="G104" t="s">
        <v>76</v>
      </c>
      <c r="H104" t="s">
        <v>736</v>
      </c>
      <c r="I104" t="s">
        <v>24</v>
      </c>
      <c r="J104" t="s">
        <v>58</v>
      </c>
      <c r="K104">
        <v>18</v>
      </c>
      <c r="L104">
        <v>11</v>
      </c>
      <c r="M104">
        <v>1969</v>
      </c>
      <c r="N104">
        <v>1811969830010</v>
      </c>
      <c r="O104" t="s">
        <v>52</v>
      </c>
      <c r="P104" t="s">
        <v>1802</v>
      </c>
      <c r="Q104">
        <v>644009220</v>
      </c>
      <c r="R104" t="s">
        <v>514</v>
      </c>
      <c r="S104" t="s">
        <v>19</v>
      </c>
      <c r="T104">
        <v>21220</v>
      </c>
      <c r="U104" t="s">
        <v>20</v>
      </c>
      <c r="V104" t="s">
        <v>1803</v>
      </c>
      <c r="X104" t="s">
        <v>291</v>
      </c>
      <c r="AA104">
        <v>1</v>
      </c>
      <c r="AB104">
        <v>123</v>
      </c>
      <c r="AC104" t="s">
        <v>1804</v>
      </c>
      <c r="AD104" s="25" t="s">
        <v>1736</v>
      </c>
    </row>
    <row r="105" spans="1:30" ht="30" outlineLevel="2" x14ac:dyDescent="0.25">
      <c r="A105" s="4" t="s">
        <v>1930</v>
      </c>
      <c r="B105">
        <v>43</v>
      </c>
      <c r="C105">
        <v>18</v>
      </c>
      <c r="D105">
        <v>160</v>
      </c>
      <c r="F105" s="1">
        <f>SUM(D105-E105)</f>
        <v>160</v>
      </c>
      <c r="G105" t="s">
        <v>76</v>
      </c>
      <c r="I105" t="s">
        <v>1932</v>
      </c>
      <c r="J105" t="s">
        <v>58</v>
      </c>
      <c r="K105">
        <v>8</v>
      </c>
      <c r="L105">
        <v>1</v>
      </c>
      <c r="M105">
        <v>1969</v>
      </c>
      <c r="O105" t="s">
        <v>52</v>
      </c>
      <c r="P105" t="s">
        <v>1933</v>
      </c>
      <c r="V105" t="s">
        <v>1934</v>
      </c>
      <c r="X105" t="s">
        <v>58</v>
      </c>
      <c r="AA105">
        <v>1</v>
      </c>
      <c r="AB105">
        <v>120</v>
      </c>
      <c r="AC105" t="s">
        <v>1935</v>
      </c>
      <c r="AD105" s="25" t="s">
        <v>1881</v>
      </c>
    </row>
    <row r="106" spans="1:30" outlineLevel="2" x14ac:dyDescent="0.25">
      <c r="A106">
        <v>15</v>
      </c>
      <c r="C106">
        <v>18</v>
      </c>
      <c r="D106">
        <v>212.5</v>
      </c>
      <c r="F106" s="1">
        <f>SUM(D106-E106)</f>
        <v>212.5</v>
      </c>
      <c r="G106" t="s">
        <v>76</v>
      </c>
      <c r="H106" t="s">
        <v>2849</v>
      </c>
      <c r="J106" t="s">
        <v>58</v>
      </c>
      <c r="K106">
        <v>1969</v>
      </c>
      <c r="L106" t="s">
        <v>26</v>
      </c>
      <c r="M106" t="s">
        <v>2850</v>
      </c>
      <c r="N106" t="s">
        <v>2851</v>
      </c>
      <c r="P106" t="s">
        <v>3179</v>
      </c>
      <c r="Q106" t="s">
        <v>1610</v>
      </c>
      <c r="R106" t="s">
        <v>3128</v>
      </c>
      <c r="AA106">
        <v>1</v>
      </c>
    </row>
    <row r="107" spans="1:30" outlineLevel="1" x14ac:dyDescent="0.25">
      <c r="C107" s="5" t="s">
        <v>3335</v>
      </c>
      <c r="D107">
        <f>SUBTOTAL(9,D102:D106)</f>
        <v>1008.75</v>
      </c>
      <c r="E107">
        <f>SUBTOTAL(9,E102:E106)</f>
        <v>0</v>
      </c>
      <c r="F107" s="1">
        <f>SUBTOTAL(9,F102:F106)</f>
        <v>1008.75</v>
      </c>
      <c r="AA107">
        <f>SUBTOTAL(9,AA102:AA106)</f>
        <v>5</v>
      </c>
    </row>
    <row r="108" spans="1:30" ht="30" outlineLevel="2" x14ac:dyDescent="0.25">
      <c r="A108" t="s">
        <v>605</v>
      </c>
      <c r="B108">
        <v>31</v>
      </c>
      <c r="C108">
        <v>19</v>
      </c>
      <c r="D108">
        <v>195</v>
      </c>
      <c r="E108">
        <v>195</v>
      </c>
      <c r="F108" s="1">
        <f t="shared" ref="F108:F119" si="8">SUM(D108-E108)</f>
        <v>0</v>
      </c>
      <c r="G108" t="s">
        <v>62</v>
      </c>
      <c r="I108" t="s">
        <v>606</v>
      </c>
      <c r="J108" t="s">
        <v>58</v>
      </c>
      <c r="K108">
        <v>1</v>
      </c>
      <c r="L108">
        <v>1</v>
      </c>
      <c r="M108">
        <v>2004</v>
      </c>
      <c r="O108" t="s">
        <v>25</v>
      </c>
      <c r="P108" t="s">
        <v>158</v>
      </c>
      <c r="Q108">
        <v>63506187</v>
      </c>
      <c r="R108" t="s">
        <v>607</v>
      </c>
      <c r="S108" t="s">
        <v>19</v>
      </c>
      <c r="T108">
        <v>24300</v>
      </c>
      <c r="U108" t="s">
        <v>20</v>
      </c>
      <c r="V108" t="s">
        <v>37</v>
      </c>
      <c r="W108">
        <v>19</v>
      </c>
      <c r="AA108">
        <v>1</v>
      </c>
      <c r="AB108">
        <v>105</v>
      </c>
      <c r="AC108" t="s">
        <v>608</v>
      </c>
      <c r="AD108" s="25" t="s">
        <v>511</v>
      </c>
    </row>
    <row r="109" spans="1:30" ht="30" outlineLevel="2" x14ac:dyDescent="0.25">
      <c r="A109" t="s">
        <v>1907</v>
      </c>
      <c r="B109">
        <v>5</v>
      </c>
      <c r="C109">
        <v>19</v>
      </c>
      <c r="D109">
        <v>195</v>
      </c>
      <c r="E109">
        <v>195</v>
      </c>
      <c r="F109" s="1">
        <f t="shared" si="8"/>
        <v>0</v>
      </c>
      <c r="G109" t="s">
        <v>62</v>
      </c>
      <c r="I109" t="s">
        <v>606</v>
      </c>
      <c r="J109" t="s">
        <v>58</v>
      </c>
      <c r="K109">
        <v>1</v>
      </c>
      <c r="L109">
        <v>1</v>
      </c>
      <c r="M109">
        <v>2004</v>
      </c>
      <c r="O109" t="s">
        <v>25</v>
      </c>
      <c r="P109" t="s">
        <v>543</v>
      </c>
      <c r="Q109" t="s">
        <v>1908</v>
      </c>
      <c r="R109" t="s">
        <v>607</v>
      </c>
      <c r="S109" t="s">
        <v>19</v>
      </c>
      <c r="T109">
        <v>24300</v>
      </c>
      <c r="U109" t="s">
        <v>20</v>
      </c>
      <c r="V109" t="s">
        <v>1278</v>
      </c>
      <c r="W109">
        <v>19</v>
      </c>
      <c r="X109" t="s">
        <v>208</v>
      </c>
      <c r="AA109">
        <v>1</v>
      </c>
      <c r="AB109">
        <v>120</v>
      </c>
      <c r="AC109" t="s">
        <v>1909</v>
      </c>
      <c r="AD109" s="25" t="s">
        <v>1899</v>
      </c>
    </row>
    <row r="110" spans="1:30" ht="30" outlineLevel="2" x14ac:dyDescent="0.25">
      <c r="A110" t="s">
        <v>2076</v>
      </c>
      <c r="B110">
        <v>56</v>
      </c>
      <c r="C110">
        <v>19</v>
      </c>
      <c r="D110">
        <v>195</v>
      </c>
      <c r="F110" s="1">
        <f t="shared" si="8"/>
        <v>195</v>
      </c>
      <c r="G110" t="s">
        <v>62</v>
      </c>
      <c r="H110" t="s">
        <v>1042</v>
      </c>
      <c r="I110" t="s">
        <v>606</v>
      </c>
      <c r="J110" t="s">
        <v>58</v>
      </c>
      <c r="K110">
        <v>8</v>
      </c>
      <c r="L110">
        <v>9</v>
      </c>
      <c r="M110">
        <v>2004</v>
      </c>
      <c r="N110">
        <v>809004800056</v>
      </c>
      <c r="O110" t="s">
        <v>25</v>
      </c>
      <c r="P110" t="s">
        <v>1043</v>
      </c>
      <c r="S110" t="s">
        <v>19</v>
      </c>
      <c r="T110">
        <v>0</v>
      </c>
      <c r="U110" t="s">
        <v>20</v>
      </c>
      <c r="V110" t="s">
        <v>1278</v>
      </c>
      <c r="AA110">
        <v>1</v>
      </c>
      <c r="AB110">
        <v>117</v>
      </c>
      <c r="AC110" t="s">
        <v>2077</v>
      </c>
      <c r="AD110" s="25" t="s">
        <v>2015</v>
      </c>
    </row>
    <row r="111" spans="1:30" outlineLevel="2" x14ac:dyDescent="0.25">
      <c r="A111" t="s">
        <v>1998</v>
      </c>
      <c r="B111">
        <v>14</v>
      </c>
      <c r="C111">
        <v>19</v>
      </c>
      <c r="D111">
        <v>237.5</v>
      </c>
      <c r="F111" s="1">
        <f t="shared" si="8"/>
        <v>237.5</v>
      </c>
      <c r="G111" t="s">
        <v>62</v>
      </c>
      <c r="H111" t="s">
        <v>1042</v>
      </c>
      <c r="I111" t="s">
        <v>63</v>
      </c>
      <c r="J111" t="s">
        <v>58</v>
      </c>
      <c r="K111">
        <v>8</v>
      </c>
      <c r="L111">
        <v>9</v>
      </c>
      <c r="M111">
        <v>2004</v>
      </c>
      <c r="N111">
        <v>809004800056</v>
      </c>
      <c r="O111" t="s">
        <v>25</v>
      </c>
      <c r="P111" t="s">
        <v>1043</v>
      </c>
      <c r="S111" t="s">
        <v>19</v>
      </c>
      <c r="T111">
        <v>0</v>
      </c>
      <c r="U111" t="s">
        <v>20</v>
      </c>
      <c r="V111" t="s">
        <v>1278</v>
      </c>
      <c r="AA111">
        <v>1</v>
      </c>
      <c r="AB111">
        <v>101</v>
      </c>
      <c r="AC111" t="s">
        <v>1999</v>
      </c>
      <c r="AD111" s="25" t="s">
        <v>298</v>
      </c>
    </row>
    <row r="112" spans="1:30" ht="30" outlineLevel="2" x14ac:dyDescent="0.25">
      <c r="A112" t="s">
        <v>1777</v>
      </c>
      <c r="B112">
        <v>9</v>
      </c>
      <c r="C112">
        <v>19</v>
      </c>
      <c r="D112">
        <v>243.75</v>
      </c>
      <c r="F112" s="1">
        <f t="shared" si="8"/>
        <v>243.75</v>
      </c>
      <c r="G112" t="s">
        <v>62</v>
      </c>
      <c r="I112" t="s">
        <v>63</v>
      </c>
      <c r="J112" t="s">
        <v>58</v>
      </c>
      <c r="K112">
        <v>1</v>
      </c>
      <c r="L112">
        <v>1</v>
      </c>
      <c r="M112">
        <v>2004</v>
      </c>
      <c r="O112" t="s">
        <v>25</v>
      </c>
      <c r="P112" t="s">
        <v>165</v>
      </c>
      <c r="S112" t="s">
        <v>667</v>
      </c>
      <c r="T112">
        <v>0</v>
      </c>
      <c r="U112" t="s">
        <v>31</v>
      </c>
      <c r="V112" t="s">
        <v>1278</v>
      </c>
      <c r="W112">
        <v>19</v>
      </c>
      <c r="X112" t="s">
        <v>208</v>
      </c>
      <c r="AA112">
        <v>1</v>
      </c>
      <c r="AB112">
        <v>123</v>
      </c>
      <c r="AC112" t="s">
        <v>1778</v>
      </c>
      <c r="AD112" s="25" t="s">
        <v>1736</v>
      </c>
    </row>
    <row r="113" spans="1:30" outlineLevel="2" x14ac:dyDescent="0.25">
      <c r="A113">
        <v>2</v>
      </c>
      <c r="C113">
        <v>19</v>
      </c>
      <c r="D113">
        <v>243.75</v>
      </c>
      <c r="F113" s="1">
        <f t="shared" si="8"/>
        <v>243.75</v>
      </c>
      <c r="G113" t="s">
        <v>62</v>
      </c>
      <c r="H113" t="s">
        <v>63</v>
      </c>
      <c r="J113" t="s">
        <v>58</v>
      </c>
      <c r="K113">
        <v>2004</v>
      </c>
      <c r="L113" t="s">
        <v>3095</v>
      </c>
      <c r="M113" t="s">
        <v>19</v>
      </c>
      <c r="N113" t="s">
        <v>2851</v>
      </c>
      <c r="P113" t="s">
        <v>3168</v>
      </c>
      <c r="Q113" t="s">
        <v>1610</v>
      </c>
      <c r="R113" t="s">
        <v>3128</v>
      </c>
      <c r="AA113">
        <v>1</v>
      </c>
    </row>
    <row r="114" spans="1:30" outlineLevel="2" x14ac:dyDescent="0.25">
      <c r="A114" t="s">
        <v>2423</v>
      </c>
      <c r="B114">
        <v>14</v>
      </c>
      <c r="C114">
        <v>19</v>
      </c>
      <c r="D114">
        <v>250</v>
      </c>
      <c r="F114" s="1">
        <f t="shared" si="8"/>
        <v>250</v>
      </c>
      <c r="G114" t="s">
        <v>62</v>
      </c>
      <c r="I114" t="s">
        <v>606</v>
      </c>
      <c r="J114" t="s">
        <v>58</v>
      </c>
      <c r="K114">
        <v>1</v>
      </c>
      <c r="L114">
        <v>1</v>
      </c>
      <c r="M114">
        <v>2004</v>
      </c>
      <c r="O114" t="s">
        <v>25</v>
      </c>
      <c r="P114" t="s">
        <v>543</v>
      </c>
      <c r="Q114">
        <v>63506187</v>
      </c>
      <c r="R114" t="s">
        <v>607</v>
      </c>
      <c r="S114" t="s">
        <v>19</v>
      </c>
      <c r="T114">
        <v>24300</v>
      </c>
      <c r="U114" t="s">
        <v>20</v>
      </c>
      <c r="V114" t="s">
        <v>37</v>
      </c>
      <c r="W114">
        <v>19</v>
      </c>
      <c r="X114" t="s">
        <v>58</v>
      </c>
      <c r="AA114">
        <v>1</v>
      </c>
      <c r="AB114">
        <v>107</v>
      </c>
      <c r="AC114" t="s">
        <v>2424</v>
      </c>
      <c r="AD114" s="25" t="s">
        <v>2398</v>
      </c>
    </row>
    <row r="115" spans="1:30" ht="45" outlineLevel="2" x14ac:dyDescent="0.25">
      <c r="A115" t="s">
        <v>2642</v>
      </c>
      <c r="B115">
        <v>2</v>
      </c>
      <c r="C115">
        <v>19</v>
      </c>
      <c r="D115">
        <v>250</v>
      </c>
      <c r="F115" s="1">
        <f t="shared" si="8"/>
        <v>250</v>
      </c>
      <c r="G115" t="s">
        <v>62</v>
      </c>
      <c r="I115" t="s">
        <v>63</v>
      </c>
      <c r="J115" t="s">
        <v>58</v>
      </c>
      <c r="K115">
        <v>1</v>
      </c>
      <c r="L115">
        <v>1</v>
      </c>
      <c r="M115">
        <v>2004</v>
      </c>
      <c r="O115" t="s">
        <v>25</v>
      </c>
      <c r="P115" t="s">
        <v>2643</v>
      </c>
      <c r="S115" t="s">
        <v>19</v>
      </c>
      <c r="T115">
        <v>0</v>
      </c>
      <c r="U115" t="s">
        <v>20</v>
      </c>
      <c r="V115" t="s">
        <v>37</v>
      </c>
      <c r="W115">
        <v>19</v>
      </c>
      <c r="AA115">
        <v>1</v>
      </c>
      <c r="AB115">
        <v>108</v>
      </c>
      <c r="AC115" t="s">
        <v>2644</v>
      </c>
      <c r="AD115" s="25" t="s">
        <v>2619</v>
      </c>
    </row>
    <row r="116" spans="1:30" ht="30" outlineLevel="2" x14ac:dyDescent="0.25">
      <c r="A116" t="s">
        <v>2806</v>
      </c>
      <c r="B116">
        <v>21</v>
      </c>
      <c r="C116">
        <v>19</v>
      </c>
      <c r="D116">
        <v>250</v>
      </c>
      <c r="F116" s="1">
        <f t="shared" si="8"/>
        <v>250</v>
      </c>
      <c r="G116" t="s">
        <v>62</v>
      </c>
      <c r="I116" t="s">
        <v>606</v>
      </c>
      <c r="J116" t="s">
        <v>58</v>
      </c>
      <c r="K116">
        <v>1</v>
      </c>
      <c r="L116">
        <v>1</v>
      </c>
      <c r="M116">
        <v>2004</v>
      </c>
      <c r="O116" t="s">
        <v>25</v>
      </c>
      <c r="P116" t="s">
        <v>543</v>
      </c>
      <c r="Q116" t="s">
        <v>1908</v>
      </c>
      <c r="R116" t="s">
        <v>607</v>
      </c>
      <c r="S116" t="s">
        <v>19</v>
      </c>
      <c r="T116">
        <v>24300</v>
      </c>
      <c r="U116" t="s">
        <v>20</v>
      </c>
      <c r="V116" t="s">
        <v>2807</v>
      </c>
      <c r="W116">
        <v>19</v>
      </c>
      <c r="X116" t="s">
        <v>208</v>
      </c>
      <c r="AA116">
        <v>1</v>
      </c>
      <c r="AB116">
        <v>112</v>
      </c>
      <c r="AC116" t="s">
        <v>2808</v>
      </c>
      <c r="AD116" s="25" t="s">
        <v>2778</v>
      </c>
    </row>
    <row r="117" spans="1:30" outlineLevel="2" x14ac:dyDescent="0.25">
      <c r="A117" t="s">
        <v>61</v>
      </c>
      <c r="B117">
        <v>4</v>
      </c>
      <c r="C117">
        <v>19</v>
      </c>
      <c r="D117" s="1">
        <v>285</v>
      </c>
      <c r="E117" s="1"/>
      <c r="F117" s="1">
        <f t="shared" si="8"/>
        <v>285</v>
      </c>
      <c r="G117" t="s">
        <v>62</v>
      </c>
      <c r="I117" t="s">
        <v>63</v>
      </c>
      <c r="J117" t="s">
        <v>58</v>
      </c>
      <c r="K117">
        <v>2004</v>
      </c>
      <c r="L117" t="s">
        <v>25</v>
      </c>
      <c r="M117" t="s">
        <v>19</v>
      </c>
      <c r="N117" t="s">
        <v>20</v>
      </c>
      <c r="O117" t="s">
        <v>37</v>
      </c>
      <c r="P117">
        <v>1</v>
      </c>
      <c r="Q117">
        <v>97</v>
      </c>
      <c r="R117" t="s">
        <v>22</v>
      </c>
      <c r="AA117">
        <v>1</v>
      </c>
    </row>
    <row r="118" spans="1:30" ht="30" outlineLevel="2" x14ac:dyDescent="0.25">
      <c r="A118" t="s">
        <v>1041</v>
      </c>
      <c r="B118">
        <v>26</v>
      </c>
      <c r="C118">
        <v>19</v>
      </c>
      <c r="D118">
        <v>300</v>
      </c>
      <c r="F118" s="1">
        <f t="shared" si="8"/>
        <v>300</v>
      </c>
      <c r="G118" t="s">
        <v>62</v>
      </c>
      <c r="H118" t="s">
        <v>1042</v>
      </c>
      <c r="I118" t="s">
        <v>63</v>
      </c>
      <c r="J118" t="s">
        <v>58</v>
      </c>
      <c r="K118">
        <v>8</v>
      </c>
      <c r="L118">
        <v>9</v>
      </c>
      <c r="M118">
        <v>2004</v>
      </c>
      <c r="N118">
        <v>809004800056</v>
      </c>
      <c r="O118" t="s">
        <v>25</v>
      </c>
      <c r="P118" t="s">
        <v>1043</v>
      </c>
      <c r="S118" t="s">
        <v>19</v>
      </c>
      <c r="T118">
        <v>0</v>
      </c>
      <c r="U118" t="s">
        <v>20</v>
      </c>
      <c r="V118" t="s">
        <v>37</v>
      </c>
      <c r="AA118">
        <v>1</v>
      </c>
      <c r="AB118">
        <v>133</v>
      </c>
      <c r="AC118" t="s">
        <v>1044</v>
      </c>
      <c r="AD118" s="25" t="s">
        <v>1011</v>
      </c>
    </row>
    <row r="119" spans="1:30" ht="45" outlineLevel="2" x14ac:dyDescent="0.25">
      <c r="A119" t="s">
        <v>2684</v>
      </c>
      <c r="B119">
        <v>4</v>
      </c>
      <c r="C119">
        <v>19</v>
      </c>
      <c r="D119">
        <v>300</v>
      </c>
      <c r="F119" s="1">
        <f t="shared" si="8"/>
        <v>300</v>
      </c>
      <c r="G119" t="s">
        <v>62</v>
      </c>
      <c r="I119" t="s">
        <v>63</v>
      </c>
      <c r="J119" t="s">
        <v>58</v>
      </c>
      <c r="K119">
        <v>1</v>
      </c>
      <c r="L119">
        <v>1</v>
      </c>
      <c r="M119">
        <v>2004</v>
      </c>
      <c r="O119" t="s">
        <v>25</v>
      </c>
      <c r="P119" t="s">
        <v>2643</v>
      </c>
      <c r="S119" t="s">
        <v>19</v>
      </c>
      <c r="T119">
        <v>0</v>
      </c>
      <c r="U119" t="s">
        <v>20</v>
      </c>
      <c r="V119" t="s">
        <v>37</v>
      </c>
      <c r="W119">
        <v>19</v>
      </c>
      <c r="AA119">
        <v>1</v>
      </c>
      <c r="AB119">
        <v>109</v>
      </c>
      <c r="AC119" t="s">
        <v>2685</v>
      </c>
      <c r="AD119" s="25" t="s">
        <v>2671</v>
      </c>
    </row>
    <row r="120" spans="1:30" outlineLevel="1" x14ac:dyDescent="0.25">
      <c r="C120" s="5" t="s">
        <v>3336</v>
      </c>
      <c r="D120">
        <f>SUBTOTAL(9,D108:D119)</f>
        <v>2945</v>
      </c>
      <c r="E120">
        <f>SUBTOTAL(9,E108:E119)</f>
        <v>390</v>
      </c>
      <c r="F120" s="1">
        <f>SUBTOTAL(9,F108:F119)</f>
        <v>2555</v>
      </c>
      <c r="AA120">
        <f>SUBTOTAL(9,AA108:AA119)</f>
        <v>12</v>
      </c>
    </row>
    <row r="121" spans="1:30" ht="30" outlineLevel="2" x14ac:dyDescent="0.25">
      <c r="A121" t="s">
        <v>617</v>
      </c>
      <c r="B121">
        <v>15</v>
      </c>
      <c r="C121">
        <v>22</v>
      </c>
      <c r="D121">
        <v>185</v>
      </c>
      <c r="F121" s="1">
        <f t="shared" ref="F121:F131" si="9">SUM(D121-E121)</f>
        <v>185</v>
      </c>
      <c r="G121" t="s">
        <v>420</v>
      </c>
      <c r="H121" t="s">
        <v>618</v>
      </c>
      <c r="I121" t="s">
        <v>619</v>
      </c>
      <c r="J121" t="s">
        <v>58</v>
      </c>
      <c r="K121">
        <v>10</v>
      </c>
      <c r="L121">
        <v>7</v>
      </c>
      <c r="M121">
        <v>1988</v>
      </c>
      <c r="N121">
        <v>207988790048</v>
      </c>
      <c r="O121" t="s">
        <v>25</v>
      </c>
      <c r="P121" t="s">
        <v>620</v>
      </c>
      <c r="Q121">
        <v>642788611</v>
      </c>
      <c r="R121" t="s">
        <v>621</v>
      </c>
      <c r="S121" t="s">
        <v>622</v>
      </c>
      <c r="T121">
        <v>31205</v>
      </c>
      <c r="U121" t="s">
        <v>20</v>
      </c>
      <c r="V121" t="s">
        <v>623</v>
      </c>
      <c r="W121">
        <v>22</v>
      </c>
      <c r="X121" t="s">
        <v>243</v>
      </c>
      <c r="Y121" t="s">
        <v>624</v>
      </c>
      <c r="AA121">
        <v>1</v>
      </c>
      <c r="AB121">
        <v>105</v>
      </c>
      <c r="AC121" t="s">
        <v>625</v>
      </c>
      <c r="AD121" s="25" t="s">
        <v>511</v>
      </c>
    </row>
    <row r="122" spans="1:30" outlineLevel="2" x14ac:dyDescent="0.25">
      <c r="A122" t="s">
        <v>766</v>
      </c>
      <c r="B122">
        <v>5</v>
      </c>
      <c r="C122">
        <v>22</v>
      </c>
      <c r="D122">
        <v>180</v>
      </c>
      <c r="F122" s="1">
        <f t="shared" si="9"/>
        <v>180</v>
      </c>
      <c r="G122" t="s">
        <v>420</v>
      </c>
      <c r="I122" t="s">
        <v>619</v>
      </c>
      <c r="J122" t="s">
        <v>58</v>
      </c>
      <c r="K122">
        <v>1988</v>
      </c>
      <c r="L122" t="s">
        <v>355</v>
      </c>
      <c r="M122" t="s">
        <v>623</v>
      </c>
      <c r="AA122">
        <v>1</v>
      </c>
    </row>
    <row r="123" spans="1:30" ht="45" outlineLevel="2" x14ac:dyDescent="0.25">
      <c r="A123" t="s">
        <v>1529</v>
      </c>
      <c r="B123">
        <v>2</v>
      </c>
      <c r="C123">
        <v>22</v>
      </c>
      <c r="D123">
        <v>190</v>
      </c>
      <c r="F123" s="1">
        <f t="shared" si="9"/>
        <v>190</v>
      </c>
      <c r="G123" t="s">
        <v>420</v>
      </c>
      <c r="H123" t="s">
        <v>618</v>
      </c>
      <c r="I123" t="s">
        <v>619</v>
      </c>
      <c r="J123" t="s">
        <v>58</v>
      </c>
      <c r="K123">
        <v>2</v>
      </c>
      <c r="L123">
        <v>7</v>
      </c>
      <c r="M123">
        <v>1988</v>
      </c>
      <c r="N123">
        <v>207988790048</v>
      </c>
      <c r="O123" t="s">
        <v>355</v>
      </c>
      <c r="P123" t="s">
        <v>620</v>
      </c>
      <c r="Q123">
        <v>642788611</v>
      </c>
      <c r="R123" t="s">
        <v>621</v>
      </c>
      <c r="S123" t="s">
        <v>622</v>
      </c>
      <c r="T123">
        <v>31205</v>
      </c>
      <c r="U123" t="s">
        <v>20</v>
      </c>
      <c r="V123" t="s">
        <v>1530</v>
      </c>
      <c r="W123">
        <v>22</v>
      </c>
      <c r="X123" t="s">
        <v>243</v>
      </c>
      <c r="Y123" t="s">
        <v>1531</v>
      </c>
      <c r="AA123">
        <v>1</v>
      </c>
      <c r="AB123">
        <v>126</v>
      </c>
      <c r="AC123" t="s">
        <v>1532</v>
      </c>
      <c r="AD123" s="25" t="s">
        <v>1495</v>
      </c>
    </row>
    <row r="124" spans="1:30" outlineLevel="2" x14ac:dyDescent="0.25">
      <c r="B124">
        <v>5</v>
      </c>
      <c r="C124">
        <v>22</v>
      </c>
      <c r="D124">
        <v>195</v>
      </c>
      <c r="F124" s="1">
        <f t="shared" si="9"/>
        <v>195</v>
      </c>
      <c r="G124" t="s">
        <v>420</v>
      </c>
      <c r="I124" t="s">
        <v>1618</v>
      </c>
      <c r="J124" t="s">
        <v>58</v>
      </c>
      <c r="K124">
        <v>1988</v>
      </c>
      <c r="L124" t="s">
        <v>1619</v>
      </c>
      <c r="M124" t="s">
        <v>1620</v>
      </c>
      <c r="O124" s="3">
        <v>4.8009259259259258E-2</v>
      </c>
      <c r="P124" t="s">
        <v>1610</v>
      </c>
      <c r="Q124" t="s">
        <v>1611</v>
      </c>
      <c r="AA124">
        <v>1</v>
      </c>
    </row>
    <row r="125" spans="1:30" ht="30" outlineLevel="2" x14ac:dyDescent="0.25">
      <c r="A125" t="s">
        <v>1791</v>
      </c>
      <c r="B125">
        <v>14</v>
      </c>
      <c r="C125">
        <v>22</v>
      </c>
      <c r="D125">
        <v>218.75</v>
      </c>
      <c r="F125" s="1">
        <f t="shared" si="9"/>
        <v>218.75</v>
      </c>
      <c r="G125" t="s">
        <v>420</v>
      </c>
      <c r="H125" t="s">
        <v>618</v>
      </c>
      <c r="I125" t="s">
        <v>619</v>
      </c>
      <c r="J125" t="s">
        <v>58</v>
      </c>
      <c r="K125">
        <v>2</v>
      </c>
      <c r="L125">
        <v>7</v>
      </c>
      <c r="M125">
        <v>1988</v>
      </c>
      <c r="N125">
        <v>207988790048</v>
      </c>
      <c r="O125" t="s">
        <v>355</v>
      </c>
      <c r="P125" t="s">
        <v>620</v>
      </c>
      <c r="Q125">
        <v>642788611</v>
      </c>
      <c r="R125" t="s">
        <v>621</v>
      </c>
      <c r="S125" t="s">
        <v>622</v>
      </c>
      <c r="T125">
        <v>31205</v>
      </c>
      <c r="U125" t="s">
        <v>20</v>
      </c>
      <c r="V125" t="s">
        <v>1792</v>
      </c>
      <c r="W125">
        <v>22</v>
      </c>
      <c r="X125" t="s">
        <v>243</v>
      </c>
      <c r="Y125" t="s">
        <v>1531</v>
      </c>
      <c r="AA125">
        <v>1</v>
      </c>
      <c r="AB125">
        <v>123</v>
      </c>
      <c r="AC125" t="s">
        <v>1793</v>
      </c>
      <c r="AD125" s="25" t="s">
        <v>1736</v>
      </c>
    </row>
    <row r="126" spans="1:30" ht="30" outlineLevel="2" x14ac:dyDescent="0.25">
      <c r="A126" t="s">
        <v>1918</v>
      </c>
      <c r="B126">
        <v>12</v>
      </c>
      <c r="C126">
        <v>22</v>
      </c>
      <c r="D126">
        <v>170</v>
      </c>
      <c r="F126" s="1">
        <f t="shared" si="9"/>
        <v>170</v>
      </c>
      <c r="G126" t="s">
        <v>420</v>
      </c>
      <c r="H126" t="s">
        <v>618</v>
      </c>
      <c r="I126" t="s">
        <v>619</v>
      </c>
      <c r="J126" t="s">
        <v>58</v>
      </c>
      <c r="K126">
        <v>2</v>
      </c>
      <c r="L126">
        <v>7</v>
      </c>
      <c r="M126">
        <v>1988</v>
      </c>
      <c r="N126">
        <v>207988790048</v>
      </c>
      <c r="O126" t="s">
        <v>355</v>
      </c>
      <c r="P126" t="s">
        <v>620</v>
      </c>
      <c r="Q126">
        <v>642788611</v>
      </c>
      <c r="R126" t="s">
        <v>621</v>
      </c>
      <c r="S126" t="s">
        <v>622</v>
      </c>
      <c r="T126">
        <v>31205</v>
      </c>
      <c r="U126" t="s">
        <v>20</v>
      </c>
      <c r="V126" t="s">
        <v>1792</v>
      </c>
      <c r="W126">
        <v>23</v>
      </c>
      <c r="X126" t="s">
        <v>243</v>
      </c>
      <c r="Y126" t="s">
        <v>1531</v>
      </c>
      <c r="AA126">
        <v>1</v>
      </c>
      <c r="AB126">
        <v>120</v>
      </c>
      <c r="AC126" t="s">
        <v>1919</v>
      </c>
      <c r="AD126" s="25" t="s">
        <v>1881</v>
      </c>
    </row>
    <row r="127" spans="1:30" outlineLevel="2" x14ac:dyDescent="0.25">
      <c r="A127" t="s">
        <v>2003</v>
      </c>
      <c r="B127">
        <v>5</v>
      </c>
      <c r="C127">
        <v>22</v>
      </c>
      <c r="D127">
        <v>225</v>
      </c>
      <c r="F127" s="1">
        <f t="shared" si="9"/>
        <v>225</v>
      </c>
      <c r="G127" t="s">
        <v>420</v>
      </c>
      <c r="H127" t="s">
        <v>618</v>
      </c>
      <c r="I127" t="s">
        <v>619</v>
      </c>
      <c r="J127" t="s">
        <v>58</v>
      </c>
      <c r="K127">
        <v>2</v>
      </c>
      <c r="L127">
        <v>7</v>
      </c>
      <c r="M127">
        <v>1988</v>
      </c>
      <c r="N127">
        <v>207988790048</v>
      </c>
      <c r="O127" t="s">
        <v>355</v>
      </c>
      <c r="P127" t="s">
        <v>620</v>
      </c>
      <c r="Q127">
        <v>642788611</v>
      </c>
      <c r="R127" t="s">
        <v>621</v>
      </c>
      <c r="S127" t="s">
        <v>622</v>
      </c>
      <c r="T127">
        <v>31205</v>
      </c>
      <c r="U127" t="s">
        <v>20</v>
      </c>
      <c r="V127" t="s">
        <v>1792</v>
      </c>
      <c r="W127">
        <v>22</v>
      </c>
      <c r="X127" t="s">
        <v>243</v>
      </c>
      <c r="Y127" t="s">
        <v>1531</v>
      </c>
      <c r="AA127">
        <v>1</v>
      </c>
      <c r="AB127">
        <v>101</v>
      </c>
      <c r="AC127" t="s">
        <v>2004</v>
      </c>
      <c r="AD127" s="25" t="s">
        <v>298</v>
      </c>
    </row>
    <row r="128" spans="1:30" ht="30" outlineLevel="2" x14ac:dyDescent="0.25">
      <c r="A128" t="s">
        <v>2093</v>
      </c>
      <c r="B128">
        <v>12</v>
      </c>
      <c r="C128">
        <v>22</v>
      </c>
      <c r="D128">
        <v>160</v>
      </c>
      <c r="E128">
        <v>160</v>
      </c>
      <c r="F128" s="1">
        <f t="shared" si="9"/>
        <v>0</v>
      </c>
      <c r="G128" t="s">
        <v>420</v>
      </c>
      <c r="H128" t="s">
        <v>618</v>
      </c>
      <c r="I128" t="s">
        <v>619</v>
      </c>
      <c r="J128" t="s">
        <v>58</v>
      </c>
      <c r="K128">
        <v>2</v>
      </c>
      <c r="L128">
        <v>7</v>
      </c>
      <c r="M128">
        <v>1988</v>
      </c>
      <c r="N128">
        <v>207988790048</v>
      </c>
      <c r="O128" t="s">
        <v>355</v>
      </c>
      <c r="P128" t="s">
        <v>620</v>
      </c>
      <c r="Q128">
        <v>642788611</v>
      </c>
      <c r="R128" t="s">
        <v>621</v>
      </c>
      <c r="S128" t="s">
        <v>622</v>
      </c>
      <c r="T128">
        <v>31205</v>
      </c>
      <c r="U128" t="s">
        <v>20</v>
      </c>
      <c r="V128" t="s">
        <v>1792</v>
      </c>
      <c r="W128">
        <v>22</v>
      </c>
      <c r="X128" t="s">
        <v>243</v>
      </c>
      <c r="Y128" t="s">
        <v>1531</v>
      </c>
      <c r="AA128">
        <v>1</v>
      </c>
      <c r="AB128">
        <v>117</v>
      </c>
      <c r="AC128" t="s">
        <v>2094</v>
      </c>
      <c r="AD128" s="25" t="s">
        <v>2015</v>
      </c>
    </row>
    <row r="129" spans="1:30" outlineLevel="2" x14ac:dyDescent="0.25">
      <c r="A129" t="s">
        <v>2434</v>
      </c>
      <c r="B129">
        <v>12</v>
      </c>
      <c r="C129">
        <v>22</v>
      </c>
      <c r="D129">
        <v>218.75</v>
      </c>
      <c r="F129" s="1">
        <f t="shared" si="9"/>
        <v>218.75</v>
      </c>
      <c r="G129" t="s">
        <v>420</v>
      </c>
      <c r="H129" t="s">
        <v>618</v>
      </c>
      <c r="I129" t="s">
        <v>619</v>
      </c>
      <c r="J129" t="s">
        <v>58</v>
      </c>
      <c r="K129">
        <v>2</v>
      </c>
      <c r="L129">
        <v>7</v>
      </c>
      <c r="M129">
        <v>1988</v>
      </c>
      <c r="N129">
        <v>207988790048</v>
      </c>
      <c r="O129" t="s">
        <v>355</v>
      </c>
      <c r="P129" t="s">
        <v>620</v>
      </c>
      <c r="Q129">
        <v>642788611</v>
      </c>
      <c r="R129" t="s">
        <v>621</v>
      </c>
      <c r="S129" t="s">
        <v>622</v>
      </c>
      <c r="T129">
        <v>31205</v>
      </c>
      <c r="U129" t="s">
        <v>20</v>
      </c>
      <c r="V129" t="s">
        <v>1530</v>
      </c>
      <c r="W129">
        <v>22</v>
      </c>
      <c r="X129" t="s">
        <v>243</v>
      </c>
      <c r="Y129" t="s">
        <v>2435</v>
      </c>
      <c r="AA129">
        <v>1</v>
      </c>
      <c r="AB129">
        <v>107</v>
      </c>
      <c r="AC129" t="s">
        <v>2436</v>
      </c>
      <c r="AD129" s="25" t="s">
        <v>2398</v>
      </c>
    </row>
    <row r="130" spans="1:30" ht="45" outlineLevel="2" x14ac:dyDescent="0.25">
      <c r="A130" t="s">
        <v>2655</v>
      </c>
      <c r="B130">
        <v>14</v>
      </c>
      <c r="C130">
        <v>22</v>
      </c>
      <c r="D130">
        <v>212.5</v>
      </c>
      <c r="F130" s="1">
        <f t="shared" si="9"/>
        <v>212.5</v>
      </c>
      <c r="G130" t="s">
        <v>420</v>
      </c>
      <c r="H130" t="s">
        <v>618</v>
      </c>
      <c r="I130" t="s">
        <v>619</v>
      </c>
      <c r="J130" t="s">
        <v>58</v>
      </c>
      <c r="K130">
        <v>2</v>
      </c>
      <c r="L130">
        <v>7</v>
      </c>
      <c r="M130">
        <v>1988</v>
      </c>
      <c r="N130">
        <v>207988790048</v>
      </c>
      <c r="O130" t="s">
        <v>355</v>
      </c>
      <c r="P130" t="s">
        <v>620</v>
      </c>
      <c r="Q130">
        <v>642788611</v>
      </c>
      <c r="R130" t="s">
        <v>621</v>
      </c>
      <c r="S130" t="s">
        <v>622</v>
      </c>
      <c r="T130">
        <v>31205</v>
      </c>
      <c r="U130" t="s">
        <v>20</v>
      </c>
      <c r="V130" t="s">
        <v>1792</v>
      </c>
      <c r="W130">
        <v>22</v>
      </c>
      <c r="X130" t="s">
        <v>243</v>
      </c>
      <c r="Y130" t="s">
        <v>1531</v>
      </c>
      <c r="AA130">
        <v>1</v>
      </c>
      <c r="AB130">
        <v>108</v>
      </c>
      <c r="AC130" t="s">
        <v>2656</v>
      </c>
      <c r="AD130" s="25" t="s">
        <v>2619</v>
      </c>
    </row>
    <row r="131" spans="1:30" outlineLevel="2" x14ac:dyDescent="0.25">
      <c r="A131">
        <v>9</v>
      </c>
      <c r="C131">
        <v>22</v>
      </c>
      <c r="D131">
        <v>190</v>
      </c>
      <c r="F131" s="1">
        <f t="shared" si="9"/>
        <v>190</v>
      </c>
      <c r="G131" t="s">
        <v>420</v>
      </c>
      <c r="H131" t="s">
        <v>1618</v>
      </c>
      <c r="J131" t="s">
        <v>58</v>
      </c>
      <c r="K131">
        <v>1988</v>
      </c>
      <c r="L131" t="s">
        <v>1619</v>
      </c>
      <c r="M131" t="s">
        <v>1620</v>
      </c>
      <c r="N131" t="s">
        <v>2851</v>
      </c>
      <c r="P131" t="s">
        <v>2980</v>
      </c>
      <c r="Q131" t="s">
        <v>1610</v>
      </c>
      <c r="R131" t="s">
        <v>2853</v>
      </c>
      <c r="AA131">
        <v>1</v>
      </c>
    </row>
    <row r="132" spans="1:30" outlineLevel="1" x14ac:dyDescent="0.25">
      <c r="C132" s="5" t="s">
        <v>3339</v>
      </c>
      <c r="D132">
        <f>SUBTOTAL(9,D121:D131)</f>
        <v>2145</v>
      </c>
      <c r="E132">
        <f>SUBTOTAL(9,E121:E131)</f>
        <v>160</v>
      </c>
      <c r="F132" s="1">
        <f>SUBTOTAL(9,F121:F131)</f>
        <v>1985</v>
      </c>
      <c r="AA132">
        <f>SUBTOTAL(9,AA121:AA131)</f>
        <v>11</v>
      </c>
    </row>
    <row r="133" spans="1:30" ht="30" outlineLevel="2" x14ac:dyDescent="0.25">
      <c r="A133" t="s">
        <v>2160</v>
      </c>
      <c r="B133">
        <v>1</v>
      </c>
      <c r="C133">
        <v>24</v>
      </c>
      <c r="D133">
        <v>75</v>
      </c>
      <c r="E133">
        <v>75</v>
      </c>
      <c r="F133" s="1">
        <f t="shared" ref="F133:F145" si="10">SUM(D133-E133)</f>
        <v>0</v>
      </c>
      <c r="G133" t="s">
        <v>127</v>
      </c>
      <c r="I133" t="s">
        <v>128</v>
      </c>
      <c r="J133" t="s">
        <v>58</v>
      </c>
      <c r="K133">
        <v>5</v>
      </c>
      <c r="L133">
        <v>7</v>
      </c>
      <c r="M133">
        <v>1971</v>
      </c>
      <c r="O133" t="s">
        <v>86</v>
      </c>
      <c r="P133" t="s">
        <v>213</v>
      </c>
      <c r="S133" t="s">
        <v>87</v>
      </c>
      <c r="T133">
        <v>0</v>
      </c>
      <c r="U133" t="s">
        <v>20</v>
      </c>
      <c r="V133" t="s">
        <v>529</v>
      </c>
      <c r="W133">
        <v>24</v>
      </c>
      <c r="AA133">
        <v>1</v>
      </c>
      <c r="AB133">
        <v>117</v>
      </c>
      <c r="AC133" t="s">
        <v>2161</v>
      </c>
      <c r="AD133" s="25" t="s">
        <v>2015</v>
      </c>
    </row>
    <row r="134" spans="1:30" ht="30" outlineLevel="2" x14ac:dyDescent="0.25">
      <c r="A134" t="s">
        <v>3313</v>
      </c>
      <c r="B134">
        <v>18</v>
      </c>
      <c r="C134">
        <v>24</v>
      </c>
      <c r="D134">
        <v>100</v>
      </c>
      <c r="E134">
        <v>100</v>
      </c>
      <c r="F134" s="1">
        <f t="shared" si="10"/>
        <v>0</v>
      </c>
      <c r="G134" t="s">
        <v>127</v>
      </c>
      <c r="I134" t="s">
        <v>128</v>
      </c>
      <c r="J134" t="s">
        <v>58</v>
      </c>
      <c r="K134">
        <v>1</v>
      </c>
      <c r="L134">
        <v>1</v>
      </c>
      <c r="M134">
        <v>1972</v>
      </c>
      <c r="O134" t="s">
        <v>86</v>
      </c>
      <c r="P134" t="s">
        <v>165</v>
      </c>
      <c r="S134" t="s">
        <v>573</v>
      </c>
      <c r="T134">
        <v>0</v>
      </c>
      <c r="U134" t="s">
        <v>31</v>
      </c>
      <c r="V134" t="s">
        <v>2807</v>
      </c>
      <c r="W134">
        <v>24</v>
      </c>
      <c r="X134" t="s">
        <v>291</v>
      </c>
      <c r="AA134">
        <v>1</v>
      </c>
      <c r="AB134">
        <v>113</v>
      </c>
      <c r="AC134" t="s">
        <v>3314</v>
      </c>
      <c r="AD134" s="25" t="s">
        <v>3226</v>
      </c>
    </row>
    <row r="135" spans="1:30" ht="45" outlineLevel="2" x14ac:dyDescent="0.25">
      <c r="A135" t="s">
        <v>2592</v>
      </c>
      <c r="B135">
        <v>11</v>
      </c>
      <c r="C135">
        <v>24</v>
      </c>
      <c r="D135">
        <v>110</v>
      </c>
      <c r="E135">
        <v>110</v>
      </c>
      <c r="F135" s="1">
        <f t="shared" si="10"/>
        <v>0</v>
      </c>
      <c r="G135" t="s">
        <v>127</v>
      </c>
      <c r="I135" t="s">
        <v>128</v>
      </c>
      <c r="J135" t="s">
        <v>58</v>
      </c>
      <c r="K135">
        <v>1</v>
      </c>
      <c r="L135">
        <v>1</v>
      </c>
      <c r="M135">
        <v>1971</v>
      </c>
      <c r="O135" t="s">
        <v>86</v>
      </c>
      <c r="P135" t="s">
        <v>165</v>
      </c>
      <c r="S135" t="s">
        <v>573</v>
      </c>
      <c r="T135">
        <v>0</v>
      </c>
      <c r="U135" t="s">
        <v>2524</v>
      </c>
      <c r="V135" t="s">
        <v>2593</v>
      </c>
      <c r="W135">
        <v>24</v>
      </c>
      <c r="X135" t="s">
        <v>243</v>
      </c>
      <c r="AA135">
        <v>1</v>
      </c>
      <c r="AB135">
        <v>110</v>
      </c>
      <c r="AC135" t="s">
        <v>2594</v>
      </c>
      <c r="AD135" s="25" t="s">
        <v>2477</v>
      </c>
    </row>
    <row r="136" spans="1:30" outlineLevel="2" x14ac:dyDescent="0.25">
      <c r="A136" t="s">
        <v>975</v>
      </c>
      <c r="B136">
        <v>2</v>
      </c>
      <c r="C136">
        <v>24</v>
      </c>
      <c r="D136">
        <v>115</v>
      </c>
      <c r="F136" s="1">
        <f t="shared" si="10"/>
        <v>115</v>
      </c>
      <c r="G136" t="s">
        <v>127</v>
      </c>
      <c r="H136" t="s">
        <v>226</v>
      </c>
      <c r="I136" t="s">
        <v>128</v>
      </c>
      <c r="J136" t="s">
        <v>58</v>
      </c>
      <c r="K136">
        <v>17</v>
      </c>
      <c r="L136">
        <v>5</v>
      </c>
      <c r="M136">
        <v>1971</v>
      </c>
      <c r="N136">
        <v>1805962270028</v>
      </c>
      <c r="O136" t="s">
        <v>86</v>
      </c>
      <c r="P136" t="s">
        <v>297</v>
      </c>
      <c r="Q136" t="s">
        <v>976</v>
      </c>
      <c r="R136" t="s">
        <v>977</v>
      </c>
      <c r="S136" t="s">
        <v>87</v>
      </c>
      <c r="T136">
        <v>11070</v>
      </c>
      <c r="U136" t="s">
        <v>20</v>
      </c>
      <c r="V136" t="s">
        <v>88</v>
      </c>
      <c r="W136">
        <v>24</v>
      </c>
      <c r="X136" t="s">
        <v>291</v>
      </c>
      <c r="AA136">
        <v>1</v>
      </c>
      <c r="AB136">
        <v>100</v>
      </c>
      <c r="AC136" t="s">
        <v>978</v>
      </c>
      <c r="AD136" s="25" t="s">
        <v>298</v>
      </c>
    </row>
    <row r="137" spans="1:30" ht="30" outlineLevel="2" x14ac:dyDescent="0.25">
      <c r="A137" t="s">
        <v>716</v>
      </c>
      <c r="B137">
        <v>30</v>
      </c>
      <c r="C137">
        <v>24</v>
      </c>
      <c r="D137">
        <v>120</v>
      </c>
      <c r="F137" s="1">
        <f t="shared" si="10"/>
        <v>120</v>
      </c>
      <c r="G137" t="s">
        <v>127</v>
      </c>
      <c r="I137" t="s">
        <v>128</v>
      </c>
      <c r="J137" t="s">
        <v>58</v>
      </c>
      <c r="K137">
        <v>4</v>
      </c>
      <c r="L137">
        <v>1</v>
      </c>
      <c r="M137">
        <v>1971</v>
      </c>
      <c r="O137" t="s">
        <v>100</v>
      </c>
      <c r="P137" t="s">
        <v>158</v>
      </c>
      <c r="Q137">
        <v>63506187</v>
      </c>
      <c r="R137" t="s">
        <v>607</v>
      </c>
      <c r="S137" t="s">
        <v>87</v>
      </c>
      <c r="T137">
        <v>24300</v>
      </c>
      <c r="U137" t="s">
        <v>20</v>
      </c>
      <c r="V137" t="s">
        <v>37</v>
      </c>
      <c r="W137">
        <v>27</v>
      </c>
      <c r="AA137">
        <v>1</v>
      </c>
      <c r="AB137">
        <v>105</v>
      </c>
      <c r="AC137" t="s">
        <v>717</v>
      </c>
      <c r="AD137" s="25" t="s">
        <v>511</v>
      </c>
    </row>
    <row r="138" spans="1:30" ht="30" outlineLevel="2" x14ac:dyDescent="0.25">
      <c r="A138" t="s">
        <v>1277</v>
      </c>
      <c r="B138">
        <v>12</v>
      </c>
      <c r="C138">
        <v>24</v>
      </c>
      <c r="D138">
        <v>120</v>
      </c>
      <c r="F138" s="1">
        <f t="shared" si="10"/>
        <v>120</v>
      </c>
      <c r="G138" t="s">
        <v>127</v>
      </c>
      <c r="I138" t="s">
        <v>128</v>
      </c>
      <c r="J138" t="s">
        <v>58</v>
      </c>
      <c r="K138">
        <v>1</v>
      </c>
      <c r="L138">
        <v>1</v>
      </c>
      <c r="M138">
        <v>1971</v>
      </c>
      <c r="O138" t="s">
        <v>86</v>
      </c>
      <c r="P138" t="s">
        <v>165</v>
      </c>
      <c r="S138" t="s">
        <v>573</v>
      </c>
      <c r="T138">
        <v>0</v>
      </c>
      <c r="U138" t="s">
        <v>31</v>
      </c>
      <c r="V138" t="s">
        <v>1278</v>
      </c>
      <c r="W138">
        <v>24</v>
      </c>
      <c r="X138" t="s">
        <v>291</v>
      </c>
      <c r="AA138">
        <v>1</v>
      </c>
      <c r="AB138">
        <v>132</v>
      </c>
      <c r="AC138" t="s">
        <v>1279</v>
      </c>
      <c r="AD138" s="25" t="s">
        <v>1107</v>
      </c>
    </row>
    <row r="139" spans="1:30" ht="30" outlineLevel="2" x14ac:dyDescent="0.25">
      <c r="A139" t="s">
        <v>2773</v>
      </c>
      <c r="B139">
        <v>31</v>
      </c>
      <c r="C139">
        <v>24</v>
      </c>
      <c r="D139">
        <v>130</v>
      </c>
      <c r="F139" s="1">
        <f t="shared" si="10"/>
        <v>130</v>
      </c>
      <c r="G139" t="s">
        <v>1569</v>
      </c>
      <c r="I139" t="s">
        <v>1421</v>
      </c>
      <c r="J139" t="s">
        <v>58</v>
      </c>
      <c r="K139">
        <v>1</v>
      </c>
      <c r="L139">
        <v>1</v>
      </c>
      <c r="M139">
        <v>1971</v>
      </c>
      <c r="O139" t="s">
        <v>86</v>
      </c>
      <c r="P139" t="s">
        <v>165</v>
      </c>
      <c r="S139" t="s">
        <v>573</v>
      </c>
      <c r="T139">
        <v>0</v>
      </c>
      <c r="V139" t="s">
        <v>2774</v>
      </c>
      <c r="W139">
        <v>24</v>
      </c>
      <c r="AA139">
        <v>1</v>
      </c>
      <c r="AB139">
        <v>111</v>
      </c>
      <c r="AC139" t="s">
        <v>2775</v>
      </c>
      <c r="AD139" s="25" t="s">
        <v>2698</v>
      </c>
    </row>
    <row r="140" spans="1:30" ht="30" outlineLevel="2" x14ac:dyDescent="0.25">
      <c r="A140" t="s">
        <v>1954</v>
      </c>
      <c r="B140">
        <v>36</v>
      </c>
      <c r="C140">
        <v>24</v>
      </c>
      <c r="D140">
        <v>135</v>
      </c>
      <c r="F140" s="1">
        <f t="shared" si="10"/>
        <v>135</v>
      </c>
      <c r="G140" t="s">
        <v>127</v>
      </c>
      <c r="I140" t="s">
        <v>128</v>
      </c>
      <c r="J140" t="s">
        <v>58</v>
      </c>
      <c r="K140">
        <v>1</v>
      </c>
      <c r="L140">
        <v>1</v>
      </c>
      <c r="M140">
        <v>1971</v>
      </c>
      <c r="O140" t="s">
        <v>86</v>
      </c>
      <c r="P140" t="s">
        <v>165</v>
      </c>
      <c r="S140" t="s">
        <v>573</v>
      </c>
      <c r="T140">
        <v>0</v>
      </c>
      <c r="U140" t="s">
        <v>31</v>
      </c>
      <c r="V140" t="s">
        <v>1414</v>
      </c>
      <c r="W140">
        <v>24</v>
      </c>
      <c r="AA140">
        <v>1</v>
      </c>
      <c r="AB140">
        <v>120</v>
      </c>
      <c r="AC140" t="s">
        <v>1955</v>
      </c>
      <c r="AD140" s="25" t="s">
        <v>1881</v>
      </c>
    </row>
    <row r="141" spans="1:30" outlineLevel="2" x14ac:dyDescent="0.25">
      <c r="A141" t="s">
        <v>783</v>
      </c>
      <c r="B141">
        <v>13</v>
      </c>
      <c r="C141">
        <v>24</v>
      </c>
      <c r="D141">
        <v>155</v>
      </c>
      <c r="F141" s="1">
        <f t="shared" si="10"/>
        <v>155</v>
      </c>
      <c r="G141" t="s">
        <v>127</v>
      </c>
      <c r="I141" t="s">
        <v>128</v>
      </c>
      <c r="J141" t="s">
        <v>58</v>
      </c>
      <c r="K141">
        <v>1971</v>
      </c>
      <c r="L141" t="s">
        <v>86</v>
      </c>
      <c r="M141" t="s">
        <v>784</v>
      </c>
      <c r="AA141">
        <v>1</v>
      </c>
    </row>
    <row r="142" spans="1:30" ht="30" outlineLevel="2" x14ac:dyDescent="0.25">
      <c r="A142" t="s">
        <v>1830</v>
      </c>
      <c r="B142">
        <v>33</v>
      </c>
      <c r="C142">
        <v>24</v>
      </c>
      <c r="D142">
        <v>162.5</v>
      </c>
      <c r="F142" s="1">
        <f t="shared" si="10"/>
        <v>162.5</v>
      </c>
      <c r="G142" t="s">
        <v>127</v>
      </c>
      <c r="I142" t="s">
        <v>128</v>
      </c>
      <c r="J142" t="s">
        <v>58</v>
      </c>
      <c r="K142">
        <v>1</v>
      </c>
      <c r="L142">
        <v>1</v>
      </c>
      <c r="M142">
        <v>1971</v>
      </c>
      <c r="O142" t="s">
        <v>86</v>
      </c>
      <c r="P142" t="s">
        <v>165</v>
      </c>
      <c r="S142" t="s">
        <v>986</v>
      </c>
      <c r="T142">
        <v>0</v>
      </c>
      <c r="U142" t="s">
        <v>987</v>
      </c>
      <c r="V142" t="s">
        <v>1831</v>
      </c>
      <c r="W142">
        <v>24</v>
      </c>
      <c r="AA142">
        <v>1</v>
      </c>
      <c r="AB142">
        <v>123</v>
      </c>
      <c r="AC142" t="s">
        <v>1832</v>
      </c>
      <c r="AD142" s="25" t="s">
        <v>1736</v>
      </c>
    </row>
    <row r="143" spans="1:30" ht="45" outlineLevel="2" x14ac:dyDescent="0.25">
      <c r="A143" t="s">
        <v>1568</v>
      </c>
      <c r="B143">
        <v>1</v>
      </c>
      <c r="C143">
        <v>24</v>
      </c>
      <c r="D143">
        <v>165</v>
      </c>
      <c r="F143" s="1">
        <f t="shared" si="10"/>
        <v>165</v>
      </c>
      <c r="G143" t="s">
        <v>1569</v>
      </c>
      <c r="I143" t="s">
        <v>1421</v>
      </c>
      <c r="J143" t="s">
        <v>58</v>
      </c>
      <c r="K143">
        <v>28</v>
      </c>
      <c r="L143">
        <v>9</v>
      </c>
      <c r="M143">
        <v>1972</v>
      </c>
      <c r="N143" t="s">
        <v>424</v>
      </c>
      <c r="O143" t="s">
        <v>86</v>
      </c>
      <c r="P143" t="s">
        <v>425</v>
      </c>
      <c r="Q143">
        <v>631091942</v>
      </c>
      <c r="R143" t="s">
        <v>426</v>
      </c>
      <c r="S143" t="s">
        <v>573</v>
      </c>
      <c r="T143">
        <v>24000</v>
      </c>
      <c r="U143" t="s">
        <v>31</v>
      </c>
      <c r="V143" t="s">
        <v>1278</v>
      </c>
      <c r="W143" t="s">
        <v>428</v>
      </c>
      <c r="X143" t="s">
        <v>291</v>
      </c>
      <c r="AA143">
        <v>1</v>
      </c>
      <c r="AB143">
        <v>126</v>
      </c>
      <c r="AC143" t="s">
        <v>1570</v>
      </c>
      <c r="AD143" s="25" t="s">
        <v>1495</v>
      </c>
    </row>
    <row r="144" spans="1:30" outlineLevel="2" x14ac:dyDescent="0.25">
      <c r="A144" t="s">
        <v>2469</v>
      </c>
      <c r="B144">
        <v>13</v>
      </c>
      <c r="C144">
        <v>24</v>
      </c>
      <c r="D144">
        <v>175</v>
      </c>
      <c r="F144" s="1">
        <f t="shared" si="10"/>
        <v>175</v>
      </c>
      <c r="G144" t="s">
        <v>127</v>
      </c>
      <c r="I144" t="s">
        <v>128</v>
      </c>
      <c r="J144" t="s">
        <v>58</v>
      </c>
      <c r="K144">
        <v>1</v>
      </c>
      <c r="L144">
        <v>1</v>
      </c>
      <c r="M144">
        <v>1971</v>
      </c>
      <c r="O144" t="s">
        <v>86</v>
      </c>
      <c r="P144" t="s">
        <v>543</v>
      </c>
      <c r="S144" t="s">
        <v>87</v>
      </c>
      <c r="T144">
        <v>0</v>
      </c>
      <c r="U144" t="s">
        <v>20</v>
      </c>
      <c r="V144" t="s">
        <v>37</v>
      </c>
      <c r="W144">
        <v>24</v>
      </c>
      <c r="X144" t="s">
        <v>243</v>
      </c>
      <c r="AA144">
        <v>1</v>
      </c>
      <c r="AB144">
        <v>107</v>
      </c>
      <c r="AC144" t="s">
        <v>2470</v>
      </c>
      <c r="AD144" s="25" t="s">
        <v>2398</v>
      </c>
    </row>
    <row r="145" spans="1:30" outlineLevel="2" x14ac:dyDescent="0.25">
      <c r="A145" t="s">
        <v>126</v>
      </c>
      <c r="B145">
        <v>3</v>
      </c>
      <c r="C145">
        <v>24</v>
      </c>
      <c r="D145" s="1">
        <v>187.5</v>
      </c>
      <c r="E145" s="1"/>
      <c r="F145" s="1">
        <f t="shared" si="10"/>
        <v>187.5</v>
      </c>
      <c r="G145" t="s">
        <v>127</v>
      </c>
      <c r="I145" t="s">
        <v>128</v>
      </c>
      <c r="J145" t="s">
        <v>58</v>
      </c>
      <c r="K145">
        <v>1971</v>
      </c>
      <c r="L145" t="s">
        <v>86</v>
      </c>
      <c r="M145" t="s">
        <v>87</v>
      </c>
      <c r="N145" t="s">
        <v>20</v>
      </c>
      <c r="O145" t="s">
        <v>88</v>
      </c>
      <c r="P145">
        <v>1</v>
      </c>
      <c r="Q145">
        <v>97</v>
      </c>
      <c r="R145" t="s">
        <v>22</v>
      </c>
      <c r="AA145">
        <v>1</v>
      </c>
    </row>
    <row r="146" spans="1:30" outlineLevel="1" x14ac:dyDescent="0.25">
      <c r="C146" s="5" t="s">
        <v>3340</v>
      </c>
      <c r="D146" s="1">
        <f>SUBTOTAL(9,D133:D145)</f>
        <v>1750</v>
      </c>
      <c r="E146" s="1">
        <f>SUBTOTAL(9,E133:E145)</f>
        <v>285</v>
      </c>
      <c r="F146" s="1">
        <f>SUBTOTAL(9,F133:F145)</f>
        <v>1465</v>
      </c>
      <c r="AA146">
        <f>SUBTOTAL(9,AA133:AA145)</f>
        <v>13</v>
      </c>
    </row>
    <row r="147" spans="1:30" ht="30" outlineLevel="2" x14ac:dyDescent="0.25">
      <c r="A147" t="s">
        <v>265</v>
      </c>
      <c r="B147">
        <v>17</v>
      </c>
      <c r="C147">
        <v>28</v>
      </c>
      <c r="D147">
        <v>150</v>
      </c>
      <c r="F147" s="1">
        <f t="shared" ref="F147:F154" si="11">SUM(D147-E147)</f>
        <v>150</v>
      </c>
      <c r="G147" t="s">
        <v>226</v>
      </c>
      <c r="I147" t="s">
        <v>266</v>
      </c>
      <c r="J147" t="s">
        <v>58</v>
      </c>
      <c r="K147">
        <v>25</v>
      </c>
      <c r="L147">
        <v>11</v>
      </c>
      <c r="M147">
        <v>1976</v>
      </c>
      <c r="N147">
        <v>2511976830018</v>
      </c>
      <c r="O147" t="s">
        <v>109</v>
      </c>
      <c r="P147" t="s">
        <v>267</v>
      </c>
      <c r="Q147">
        <v>642410611</v>
      </c>
      <c r="R147" t="s">
        <v>268</v>
      </c>
      <c r="S147" t="s">
        <v>19</v>
      </c>
      <c r="T147">
        <v>21220</v>
      </c>
      <c r="U147" t="s">
        <v>20</v>
      </c>
      <c r="V147" t="s">
        <v>230</v>
      </c>
      <c r="X147" t="s">
        <v>208</v>
      </c>
      <c r="Y147">
        <v>642410611</v>
      </c>
      <c r="AA147">
        <v>1</v>
      </c>
      <c r="AB147">
        <v>98</v>
      </c>
      <c r="AC147" t="s">
        <v>269</v>
      </c>
      <c r="AD147" s="25" t="s">
        <v>162</v>
      </c>
    </row>
    <row r="148" spans="1:30" outlineLevel="2" x14ac:dyDescent="0.25">
      <c r="A148" t="s">
        <v>946</v>
      </c>
      <c r="B148">
        <v>35</v>
      </c>
      <c r="C148">
        <v>28</v>
      </c>
      <c r="D148">
        <v>135</v>
      </c>
      <c r="F148" s="1">
        <f t="shared" si="11"/>
        <v>135</v>
      </c>
      <c r="G148" t="s">
        <v>226</v>
      </c>
      <c r="H148" t="s">
        <v>279</v>
      </c>
      <c r="I148" t="s">
        <v>266</v>
      </c>
      <c r="J148" t="s">
        <v>58</v>
      </c>
      <c r="K148">
        <v>25</v>
      </c>
      <c r="L148">
        <v>11</v>
      </c>
      <c r="M148">
        <v>1976</v>
      </c>
      <c r="O148" t="s">
        <v>109</v>
      </c>
      <c r="P148" t="s">
        <v>267</v>
      </c>
      <c r="Q148">
        <v>652310900</v>
      </c>
      <c r="R148" t="s">
        <v>268</v>
      </c>
      <c r="S148" t="s">
        <v>19</v>
      </c>
      <c r="T148">
        <v>21220</v>
      </c>
      <c r="U148" t="s">
        <v>20</v>
      </c>
      <c r="V148" t="s">
        <v>230</v>
      </c>
      <c r="W148">
        <v>28</v>
      </c>
      <c r="X148" t="s">
        <v>208</v>
      </c>
      <c r="Y148">
        <v>642410611</v>
      </c>
      <c r="AA148">
        <v>1</v>
      </c>
      <c r="AB148">
        <v>100</v>
      </c>
      <c r="AC148" t="s">
        <v>947</v>
      </c>
      <c r="AD148" s="25" t="s">
        <v>298</v>
      </c>
    </row>
    <row r="149" spans="1:30" ht="30" outlineLevel="2" x14ac:dyDescent="0.25">
      <c r="A149" t="s">
        <v>2147</v>
      </c>
      <c r="B149">
        <v>10</v>
      </c>
      <c r="C149">
        <v>28</v>
      </c>
      <c r="D149">
        <v>95</v>
      </c>
      <c r="F149" s="1">
        <f t="shared" si="11"/>
        <v>95</v>
      </c>
      <c r="G149" t="s">
        <v>226</v>
      </c>
      <c r="H149" t="s">
        <v>279</v>
      </c>
      <c r="I149" t="s">
        <v>266</v>
      </c>
      <c r="J149" t="s">
        <v>58</v>
      </c>
      <c r="K149">
        <v>25</v>
      </c>
      <c r="L149">
        <v>11</v>
      </c>
      <c r="M149">
        <v>1976</v>
      </c>
      <c r="N149">
        <v>2511976830018</v>
      </c>
      <c r="O149" t="s">
        <v>109</v>
      </c>
      <c r="P149" t="s">
        <v>267</v>
      </c>
      <c r="Q149">
        <v>652310900</v>
      </c>
      <c r="R149" t="s">
        <v>268</v>
      </c>
      <c r="S149" t="s">
        <v>19</v>
      </c>
      <c r="T149">
        <v>21220</v>
      </c>
      <c r="U149" t="s">
        <v>20</v>
      </c>
      <c r="V149" t="s">
        <v>230</v>
      </c>
      <c r="W149">
        <v>28</v>
      </c>
      <c r="X149" t="s">
        <v>208</v>
      </c>
      <c r="Y149">
        <v>642410611</v>
      </c>
      <c r="AA149">
        <v>1</v>
      </c>
      <c r="AB149">
        <v>117</v>
      </c>
      <c r="AC149" t="s">
        <v>2148</v>
      </c>
      <c r="AD149" s="25" t="s">
        <v>2015</v>
      </c>
    </row>
    <row r="150" spans="1:30" outlineLevel="2" x14ac:dyDescent="0.25">
      <c r="A150" t="s">
        <v>2302</v>
      </c>
      <c r="B150">
        <v>38</v>
      </c>
      <c r="C150">
        <v>28</v>
      </c>
      <c r="D150">
        <v>135</v>
      </c>
      <c r="F150" s="1">
        <f t="shared" si="11"/>
        <v>135</v>
      </c>
      <c r="G150" t="s">
        <v>226</v>
      </c>
      <c r="H150" t="s">
        <v>279</v>
      </c>
      <c r="I150" t="s">
        <v>266</v>
      </c>
      <c r="J150" t="s">
        <v>58</v>
      </c>
      <c r="K150">
        <v>25</v>
      </c>
      <c r="L150">
        <v>11</v>
      </c>
      <c r="M150">
        <v>1976</v>
      </c>
      <c r="N150">
        <v>2511976830018</v>
      </c>
      <c r="O150" t="s">
        <v>109</v>
      </c>
      <c r="P150" t="s">
        <v>267</v>
      </c>
      <c r="Q150">
        <v>652310900</v>
      </c>
      <c r="R150" t="s">
        <v>268</v>
      </c>
      <c r="S150" t="s">
        <v>19</v>
      </c>
      <c r="T150">
        <v>21220</v>
      </c>
      <c r="U150" t="s">
        <v>20</v>
      </c>
      <c r="V150" t="s">
        <v>230</v>
      </c>
      <c r="W150">
        <v>28</v>
      </c>
      <c r="X150" t="s">
        <v>208</v>
      </c>
      <c r="Y150">
        <v>642410611</v>
      </c>
      <c r="AA150">
        <v>1</v>
      </c>
      <c r="AB150">
        <v>119</v>
      </c>
      <c r="AC150" t="s">
        <v>2303</v>
      </c>
      <c r="AD150" s="25" t="s">
        <v>2195</v>
      </c>
    </row>
    <row r="151" spans="1:30" ht="45" outlineLevel="2" x14ac:dyDescent="0.25">
      <c r="A151" t="s">
        <v>2582</v>
      </c>
      <c r="B151">
        <v>50</v>
      </c>
      <c r="C151">
        <v>28</v>
      </c>
      <c r="D151">
        <v>135</v>
      </c>
      <c r="F151" s="1">
        <f t="shared" si="11"/>
        <v>135</v>
      </c>
      <c r="G151" t="s">
        <v>226</v>
      </c>
      <c r="H151" t="s">
        <v>279</v>
      </c>
      <c r="I151" t="s">
        <v>266</v>
      </c>
      <c r="J151" t="s">
        <v>58</v>
      </c>
      <c r="K151">
        <v>25</v>
      </c>
      <c r="L151">
        <v>11</v>
      </c>
      <c r="M151">
        <v>1976</v>
      </c>
      <c r="N151">
        <v>2511976830018</v>
      </c>
      <c r="O151" t="s">
        <v>109</v>
      </c>
      <c r="P151" t="s">
        <v>267</v>
      </c>
      <c r="Q151" t="s">
        <v>398</v>
      </c>
      <c r="R151" t="s">
        <v>268</v>
      </c>
      <c r="S151" t="s">
        <v>19</v>
      </c>
      <c r="T151">
        <v>21220</v>
      </c>
      <c r="U151" t="s">
        <v>20</v>
      </c>
      <c r="V151" t="s">
        <v>1738</v>
      </c>
      <c r="X151" t="s">
        <v>208</v>
      </c>
      <c r="Y151">
        <v>642410611</v>
      </c>
      <c r="AA151">
        <v>1</v>
      </c>
      <c r="AB151">
        <v>110</v>
      </c>
      <c r="AC151" t="s">
        <v>2583</v>
      </c>
      <c r="AD151" s="25" t="s">
        <v>2477</v>
      </c>
    </row>
    <row r="152" spans="1:30" ht="30" outlineLevel="2" x14ac:dyDescent="0.25">
      <c r="A152" t="s">
        <v>2748</v>
      </c>
      <c r="B152">
        <v>5</v>
      </c>
      <c r="C152">
        <v>28</v>
      </c>
      <c r="D152">
        <v>170</v>
      </c>
      <c r="F152" s="1">
        <f t="shared" si="11"/>
        <v>170</v>
      </c>
      <c r="G152" t="s">
        <v>226</v>
      </c>
      <c r="H152" t="s">
        <v>279</v>
      </c>
      <c r="I152" t="s">
        <v>266</v>
      </c>
      <c r="J152" t="s">
        <v>58</v>
      </c>
      <c r="K152">
        <v>25</v>
      </c>
      <c r="L152">
        <v>11</v>
      </c>
      <c r="M152">
        <v>1976</v>
      </c>
      <c r="N152">
        <v>2511976830018</v>
      </c>
      <c r="O152" t="s">
        <v>109</v>
      </c>
      <c r="P152" t="s">
        <v>267</v>
      </c>
      <c r="Q152">
        <v>652310900</v>
      </c>
      <c r="R152" t="s">
        <v>268</v>
      </c>
      <c r="S152" t="s">
        <v>19</v>
      </c>
      <c r="T152">
        <v>21220</v>
      </c>
      <c r="U152" t="s">
        <v>20</v>
      </c>
      <c r="V152" t="s">
        <v>1738</v>
      </c>
      <c r="W152">
        <v>28</v>
      </c>
      <c r="X152" t="s">
        <v>208</v>
      </c>
      <c r="Y152">
        <v>642410611</v>
      </c>
      <c r="AA152">
        <v>1</v>
      </c>
      <c r="AB152">
        <v>111</v>
      </c>
      <c r="AC152" t="s">
        <v>2749</v>
      </c>
      <c r="AD152" s="25" t="s">
        <v>2698</v>
      </c>
    </row>
    <row r="153" spans="1:30" outlineLevel="2" x14ac:dyDescent="0.25">
      <c r="A153">
        <v>55</v>
      </c>
      <c r="C153">
        <v>28</v>
      </c>
      <c r="D153">
        <v>140</v>
      </c>
      <c r="F153" s="1">
        <f t="shared" si="11"/>
        <v>140</v>
      </c>
      <c r="G153" t="s">
        <v>226</v>
      </c>
      <c r="H153" t="s">
        <v>266</v>
      </c>
      <c r="J153" t="s">
        <v>58</v>
      </c>
      <c r="K153">
        <v>1976</v>
      </c>
      <c r="M153" t="s">
        <v>19</v>
      </c>
      <c r="N153" t="s">
        <v>2851</v>
      </c>
      <c r="P153" t="s">
        <v>3045</v>
      </c>
      <c r="Q153" t="s">
        <v>1610</v>
      </c>
      <c r="R153" t="s">
        <v>2853</v>
      </c>
      <c r="AA153">
        <v>1</v>
      </c>
    </row>
    <row r="154" spans="1:30" ht="30" outlineLevel="2" x14ac:dyDescent="0.25">
      <c r="A154" t="s">
        <v>3304</v>
      </c>
      <c r="B154">
        <v>12</v>
      </c>
      <c r="C154">
        <v>28</v>
      </c>
      <c r="D154">
        <v>120</v>
      </c>
      <c r="F154" s="1">
        <f t="shared" si="11"/>
        <v>120</v>
      </c>
      <c r="G154" t="s">
        <v>226</v>
      </c>
      <c r="I154" t="s">
        <v>266</v>
      </c>
      <c r="J154" t="s">
        <v>58</v>
      </c>
      <c r="K154">
        <v>25</v>
      </c>
      <c r="L154">
        <v>11</v>
      </c>
      <c r="M154">
        <v>1976</v>
      </c>
      <c r="N154">
        <v>2511976830018</v>
      </c>
      <c r="O154" t="s">
        <v>109</v>
      </c>
      <c r="P154" t="s">
        <v>267</v>
      </c>
      <c r="Q154">
        <v>652310900</v>
      </c>
      <c r="R154" t="s">
        <v>268</v>
      </c>
      <c r="S154" t="s">
        <v>19</v>
      </c>
      <c r="T154">
        <v>21220</v>
      </c>
      <c r="U154" t="s">
        <v>20</v>
      </c>
      <c r="V154" t="s">
        <v>230</v>
      </c>
      <c r="W154">
        <v>28</v>
      </c>
      <c r="X154" t="s">
        <v>208</v>
      </c>
      <c r="Y154">
        <v>642410611</v>
      </c>
      <c r="AA154">
        <v>1</v>
      </c>
      <c r="AB154">
        <v>113</v>
      </c>
      <c r="AC154" t="s">
        <v>3305</v>
      </c>
      <c r="AD154" s="25" t="s">
        <v>3226</v>
      </c>
    </row>
    <row r="155" spans="1:30" outlineLevel="1" x14ac:dyDescent="0.25">
      <c r="C155" s="5" t="s">
        <v>3344</v>
      </c>
      <c r="D155">
        <f>SUBTOTAL(9,D147:D154)</f>
        <v>1080</v>
      </c>
      <c r="E155">
        <f>SUBTOTAL(9,E147:E154)</f>
        <v>0</v>
      </c>
      <c r="F155" s="1">
        <f>SUBTOTAL(9,F147:F154)</f>
        <v>1080</v>
      </c>
      <c r="AA155">
        <f>SUBTOTAL(9,AA147:AA154)</f>
        <v>8</v>
      </c>
    </row>
    <row r="156" spans="1:30" ht="30" outlineLevel="2" x14ac:dyDescent="0.25">
      <c r="A156" t="s">
        <v>1856</v>
      </c>
      <c r="B156">
        <v>8</v>
      </c>
      <c r="C156">
        <v>30</v>
      </c>
      <c r="D156">
        <v>150</v>
      </c>
      <c r="E156">
        <v>150</v>
      </c>
      <c r="F156" s="1">
        <f t="shared" ref="F156:F174" si="12">SUM(D156-E156)</f>
        <v>0</v>
      </c>
      <c r="G156" t="s">
        <v>70</v>
      </c>
      <c r="H156" t="s">
        <v>216</v>
      </c>
      <c r="I156" t="s">
        <v>71</v>
      </c>
      <c r="J156" t="s">
        <v>58</v>
      </c>
      <c r="K156">
        <v>25</v>
      </c>
      <c r="L156">
        <v>6</v>
      </c>
      <c r="M156">
        <v>2005</v>
      </c>
      <c r="O156" t="s">
        <v>41</v>
      </c>
      <c r="P156" t="s">
        <v>217</v>
      </c>
      <c r="S156" t="s">
        <v>72</v>
      </c>
      <c r="T156">
        <v>0</v>
      </c>
      <c r="U156" t="s">
        <v>31</v>
      </c>
      <c r="V156" t="s">
        <v>765</v>
      </c>
      <c r="W156">
        <v>30</v>
      </c>
      <c r="AA156">
        <v>1</v>
      </c>
      <c r="AB156">
        <v>122</v>
      </c>
      <c r="AC156" t="s">
        <v>1857</v>
      </c>
      <c r="AD156" s="25" t="s">
        <v>1844</v>
      </c>
    </row>
    <row r="157" spans="1:30" ht="30" outlineLevel="2" x14ac:dyDescent="0.25">
      <c r="A157" t="s">
        <v>1916</v>
      </c>
      <c r="B157">
        <v>8</v>
      </c>
      <c r="C157">
        <v>30</v>
      </c>
      <c r="D157">
        <v>175</v>
      </c>
      <c r="E157">
        <v>175</v>
      </c>
      <c r="F157" s="1">
        <f t="shared" si="12"/>
        <v>0</v>
      </c>
      <c r="G157" t="s">
        <v>70</v>
      </c>
      <c r="H157" t="s">
        <v>216</v>
      </c>
      <c r="I157" t="s">
        <v>71</v>
      </c>
      <c r="J157" t="s">
        <v>58</v>
      </c>
      <c r="K157">
        <v>25</v>
      </c>
      <c r="L157">
        <v>6</v>
      </c>
      <c r="M157">
        <v>2005</v>
      </c>
      <c r="O157" t="s">
        <v>41</v>
      </c>
      <c r="P157" t="s">
        <v>217</v>
      </c>
      <c r="S157" t="s">
        <v>72</v>
      </c>
      <c r="T157">
        <v>0</v>
      </c>
      <c r="U157" t="s">
        <v>31</v>
      </c>
      <c r="V157" t="s">
        <v>765</v>
      </c>
      <c r="W157">
        <v>30</v>
      </c>
      <c r="X157" t="s">
        <v>208</v>
      </c>
      <c r="AA157">
        <v>1</v>
      </c>
      <c r="AB157">
        <v>120</v>
      </c>
      <c r="AC157" t="s">
        <v>1917</v>
      </c>
      <c r="AD157" s="25" t="s">
        <v>1881</v>
      </c>
    </row>
    <row r="158" spans="1:30" ht="30" outlineLevel="2" x14ac:dyDescent="0.25">
      <c r="A158" t="s">
        <v>2083</v>
      </c>
      <c r="B158">
        <v>4</v>
      </c>
      <c r="C158">
        <v>30</v>
      </c>
      <c r="D158">
        <v>180</v>
      </c>
      <c r="E158">
        <v>180</v>
      </c>
      <c r="F158" s="1">
        <f t="shared" si="12"/>
        <v>0</v>
      </c>
      <c r="G158" t="s">
        <v>70</v>
      </c>
      <c r="H158" t="s">
        <v>216</v>
      </c>
      <c r="I158" t="s">
        <v>71</v>
      </c>
      <c r="J158" t="s">
        <v>58</v>
      </c>
      <c r="K158">
        <v>25</v>
      </c>
      <c r="L158">
        <v>6</v>
      </c>
      <c r="M158">
        <v>2005</v>
      </c>
      <c r="O158" t="s">
        <v>41</v>
      </c>
      <c r="P158" t="s">
        <v>217</v>
      </c>
      <c r="Q158">
        <v>638294649</v>
      </c>
      <c r="R158" t="s">
        <v>218</v>
      </c>
      <c r="S158" t="s">
        <v>72</v>
      </c>
      <c r="T158">
        <v>25000</v>
      </c>
      <c r="U158" t="s">
        <v>31</v>
      </c>
      <c r="V158" t="s">
        <v>765</v>
      </c>
      <c r="W158">
        <v>30</v>
      </c>
      <c r="X158" t="s">
        <v>208</v>
      </c>
      <c r="AA158">
        <v>1</v>
      </c>
      <c r="AB158">
        <v>117</v>
      </c>
      <c r="AC158" t="s">
        <v>2084</v>
      </c>
      <c r="AD158" s="25" t="s">
        <v>2015</v>
      </c>
    </row>
    <row r="159" spans="1:30" outlineLevel="2" x14ac:dyDescent="0.25">
      <c r="A159" t="s">
        <v>764</v>
      </c>
      <c r="B159">
        <v>4</v>
      </c>
      <c r="C159">
        <v>30</v>
      </c>
      <c r="D159">
        <v>185</v>
      </c>
      <c r="E159">
        <v>185</v>
      </c>
      <c r="F159" s="1">
        <f t="shared" si="12"/>
        <v>0</v>
      </c>
      <c r="G159" t="s">
        <v>70</v>
      </c>
      <c r="I159" t="s">
        <v>71</v>
      </c>
      <c r="J159" t="s">
        <v>58</v>
      </c>
      <c r="K159">
        <v>2005</v>
      </c>
      <c r="L159" t="s">
        <v>41</v>
      </c>
      <c r="M159" t="s">
        <v>765</v>
      </c>
      <c r="AA159">
        <v>1</v>
      </c>
    </row>
    <row r="160" spans="1:30" ht="30" outlineLevel="2" x14ac:dyDescent="0.25">
      <c r="A160" t="s">
        <v>3269</v>
      </c>
      <c r="B160">
        <v>4</v>
      </c>
      <c r="C160">
        <v>30</v>
      </c>
      <c r="D160">
        <v>190</v>
      </c>
      <c r="E160">
        <v>190</v>
      </c>
      <c r="F160" s="1">
        <f t="shared" si="12"/>
        <v>0</v>
      </c>
      <c r="G160" t="s">
        <v>70</v>
      </c>
      <c r="H160" t="s">
        <v>216</v>
      </c>
      <c r="I160" t="s">
        <v>71</v>
      </c>
      <c r="J160" t="s">
        <v>58</v>
      </c>
      <c r="K160">
        <v>25</v>
      </c>
      <c r="L160">
        <v>6</v>
      </c>
      <c r="M160">
        <v>2005</v>
      </c>
      <c r="O160" t="s">
        <v>41</v>
      </c>
      <c r="P160" t="s">
        <v>217</v>
      </c>
      <c r="S160" t="s">
        <v>72</v>
      </c>
      <c r="T160">
        <v>0</v>
      </c>
      <c r="U160" t="s">
        <v>31</v>
      </c>
      <c r="V160" t="s">
        <v>765</v>
      </c>
      <c r="W160">
        <v>30</v>
      </c>
      <c r="AA160">
        <v>1</v>
      </c>
      <c r="AB160">
        <v>113</v>
      </c>
      <c r="AC160" t="s">
        <v>3270</v>
      </c>
      <c r="AD160" s="25" t="s">
        <v>3226</v>
      </c>
    </row>
    <row r="161" spans="1:42" ht="30" outlineLevel="2" x14ac:dyDescent="0.25">
      <c r="A161" t="s">
        <v>215</v>
      </c>
      <c r="B161">
        <v>28</v>
      </c>
      <c r="C161">
        <v>30</v>
      </c>
      <c r="D161">
        <v>200</v>
      </c>
      <c r="E161">
        <v>200</v>
      </c>
      <c r="F161" s="1">
        <f t="shared" si="12"/>
        <v>0</v>
      </c>
      <c r="G161" t="s">
        <v>70</v>
      </c>
      <c r="H161" t="s">
        <v>216</v>
      </c>
      <c r="I161" t="s">
        <v>71</v>
      </c>
      <c r="J161" t="s">
        <v>58</v>
      </c>
      <c r="K161">
        <v>25</v>
      </c>
      <c r="L161">
        <v>6</v>
      </c>
      <c r="M161">
        <v>2005</v>
      </c>
      <c r="O161" t="s">
        <v>41</v>
      </c>
      <c r="P161" t="s">
        <v>217</v>
      </c>
      <c r="Q161">
        <v>638294649</v>
      </c>
      <c r="R161" t="s">
        <v>218</v>
      </c>
      <c r="S161" t="s">
        <v>72</v>
      </c>
      <c r="T161">
        <v>25000</v>
      </c>
      <c r="U161" t="s">
        <v>31</v>
      </c>
      <c r="V161" t="s">
        <v>219</v>
      </c>
      <c r="W161">
        <v>30</v>
      </c>
      <c r="AA161">
        <v>1</v>
      </c>
      <c r="AB161">
        <v>98</v>
      </c>
      <c r="AC161" t="s">
        <v>220</v>
      </c>
      <c r="AD161" s="25" t="s">
        <v>162</v>
      </c>
    </row>
    <row r="162" spans="1:42" ht="30" outlineLevel="2" x14ac:dyDescent="0.25">
      <c r="A162" t="s">
        <v>1416</v>
      </c>
      <c r="B162">
        <v>47</v>
      </c>
      <c r="C162">
        <v>30</v>
      </c>
      <c r="D162">
        <v>200</v>
      </c>
      <c r="E162">
        <v>200</v>
      </c>
      <c r="F162" s="1">
        <f t="shared" si="12"/>
        <v>0</v>
      </c>
      <c r="G162" t="s">
        <v>70</v>
      </c>
      <c r="H162" t="s">
        <v>1417</v>
      </c>
      <c r="I162" t="s">
        <v>71</v>
      </c>
      <c r="J162" t="s">
        <v>58</v>
      </c>
      <c r="K162">
        <v>25</v>
      </c>
      <c r="L162">
        <v>6</v>
      </c>
      <c r="M162">
        <v>2005</v>
      </c>
      <c r="O162" t="s">
        <v>41</v>
      </c>
      <c r="P162" t="s">
        <v>217</v>
      </c>
      <c r="S162" t="s">
        <v>72</v>
      </c>
      <c r="T162">
        <v>0</v>
      </c>
      <c r="U162" t="s">
        <v>31</v>
      </c>
      <c r="V162" t="s">
        <v>765</v>
      </c>
      <c r="W162">
        <v>30</v>
      </c>
      <c r="AA162">
        <v>1</v>
      </c>
      <c r="AB162">
        <v>129</v>
      </c>
      <c r="AC162" t="s">
        <v>1418</v>
      </c>
      <c r="AD162" s="25" t="s">
        <v>1371</v>
      </c>
    </row>
    <row r="163" spans="1:42" ht="45" outlineLevel="2" x14ac:dyDescent="0.25">
      <c r="A163" t="s">
        <v>2532</v>
      </c>
      <c r="B163">
        <v>24</v>
      </c>
      <c r="C163">
        <v>30</v>
      </c>
      <c r="D163">
        <v>200</v>
      </c>
      <c r="E163">
        <v>200</v>
      </c>
      <c r="F163" s="1">
        <f t="shared" si="12"/>
        <v>0</v>
      </c>
      <c r="G163" t="s">
        <v>70</v>
      </c>
      <c r="H163" t="s">
        <v>216</v>
      </c>
      <c r="I163" t="s">
        <v>71</v>
      </c>
      <c r="J163" t="s">
        <v>58</v>
      </c>
      <c r="K163">
        <v>25</v>
      </c>
      <c r="L163">
        <v>6</v>
      </c>
      <c r="M163">
        <v>2005</v>
      </c>
      <c r="O163" t="s">
        <v>41</v>
      </c>
      <c r="P163" t="s">
        <v>2533</v>
      </c>
      <c r="S163" t="s">
        <v>801</v>
      </c>
      <c r="T163">
        <v>0</v>
      </c>
      <c r="U163" t="s">
        <v>20</v>
      </c>
      <c r="V163" t="s">
        <v>219</v>
      </c>
      <c r="W163">
        <v>30</v>
      </c>
      <c r="X163" t="s">
        <v>208</v>
      </c>
      <c r="AA163">
        <v>1</v>
      </c>
      <c r="AB163">
        <v>110</v>
      </c>
      <c r="AC163" t="s">
        <v>2534</v>
      </c>
      <c r="AD163" s="25" t="s">
        <v>2477</v>
      </c>
    </row>
    <row r="164" spans="1:42" ht="30" outlineLevel="2" x14ac:dyDescent="0.25">
      <c r="A164" t="s">
        <v>1783</v>
      </c>
      <c r="B164">
        <v>12</v>
      </c>
      <c r="C164">
        <v>30</v>
      </c>
      <c r="D164">
        <v>225</v>
      </c>
      <c r="E164">
        <v>225</v>
      </c>
      <c r="F164" s="1">
        <f t="shared" si="12"/>
        <v>0</v>
      </c>
      <c r="G164" t="s">
        <v>70</v>
      </c>
      <c r="H164" t="s">
        <v>216</v>
      </c>
      <c r="I164" t="s">
        <v>71</v>
      </c>
      <c r="J164" t="s">
        <v>58</v>
      </c>
      <c r="K164">
        <v>25</v>
      </c>
      <c r="L164">
        <v>6</v>
      </c>
      <c r="M164">
        <v>2005</v>
      </c>
      <c r="O164" t="s">
        <v>41</v>
      </c>
      <c r="P164" t="s">
        <v>1784</v>
      </c>
      <c r="S164" t="s">
        <v>72</v>
      </c>
      <c r="T164">
        <v>0</v>
      </c>
      <c r="U164" t="s">
        <v>31</v>
      </c>
      <c r="V164" t="s">
        <v>765</v>
      </c>
      <c r="W164">
        <v>30</v>
      </c>
      <c r="X164" t="s">
        <v>208</v>
      </c>
      <c r="AA164">
        <v>1</v>
      </c>
      <c r="AB164">
        <v>123</v>
      </c>
      <c r="AC164" t="s">
        <v>1785</v>
      </c>
      <c r="AD164" s="25" t="s">
        <v>1736</v>
      </c>
    </row>
    <row r="165" spans="1:42" outlineLevel="2" x14ac:dyDescent="0.25">
      <c r="A165" t="s">
        <v>2000</v>
      </c>
      <c r="B165">
        <v>1</v>
      </c>
      <c r="C165">
        <v>30</v>
      </c>
      <c r="D165">
        <v>231.25</v>
      </c>
      <c r="F165" s="1">
        <f t="shared" si="12"/>
        <v>231.25</v>
      </c>
      <c r="G165" t="s">
        <v>70</v>
      </c>
      <c r="H165" t="s">
        <v>216</v>
      </c>
      <c r="I165" t="s">
        <v>71</v>
      </c>
      <c r="J165" t="s">
        <v>58</v>
      </c>
      <c r="K165">
        <v>25</v>
      </c>
      <c r="L165">
        <v>6</v>
      </c>
      <c r="M165">
        <v>2005</v>
      </c>
      <c r="O165" t="s">
        <v>41</v>
      </c>
      <c r="P165" t="s">
        <v>217</v>
      </c>
      <c r="S165" t="s">
        <v>72</v>
      </c>
      <c r="T165">
        <v>0</v>
      </c>
      <c r="U165" t="s">
        <v>31</v>
      </c>
      <c r="V165" t="s">
        <v>765</v>
      </c>
      <c r="W165">
        <v>30</v>
      </c>
      <c r="X165" t="s">
        <v>208</v>
      </c>
      <c r="AA165">
        <v>1</v>
      </c>
      <c r="AB165">
        <v>101</v>
      </c>
      <c r="AC165" t="s">
        <v>2001</v>
      </c>
      <c r="AD165" s="25" t="s">
        <v>298</v>
      </c>
    </row>
    <row r="166" spans="1:42" outlineLevel="2" x14ac:dyDescent="0.25">
      <c r="A166" t="s">
        <v>2429</v>
      </c>
      <c r="B166">
        <v>1</v>
      </c>
      <c r="C166">
        <v>30</v>
      </c>
      <c r="D166">
        <v>231.25</v>
      </c>
      <c r="F166" s="1">
        <f t="shared" si="12"/>
        <v>231.25</v>
      </c>
      <c r="G166" t="s">
        <v>71</v>
      </c>
      <c r="H166" t="s">
        <v>216</v>
      </c>
      <c r="I166" t="s">
        <v>70</v>
      </c>
      <c r="J166" t="s">
        <v>58</v>
      </c>
      <c r="K166">
        <v>25</v>
      </c>
      <c r="L166">
        <v>6</v>
      </c>
      <c r="M166">
        <v>2005</v>
      </c>
      <c r="O166" t="s">
        <v>41</v>
      </c>
      <c r="P166" t="s">
        <v>217</v>
      </c>
      <c r="Q166">
        <v>638294649</v>
      </c>
      <c r="R166" t="s">
        <v>218</v>
      </c>
      <c r="S166" t="s">
        <v>72</v>
      </c>
      <c r="T166">
        <v>25000</v>
      </c>
      <c r="U166" t="s">
        <v>31</v>
      </c>
      <c r="V166" t="s">
        <v>765</v>
      </c>
      <c r="W166">
        <v>30</v>
      </c>
      <c r="X166" t="s">
        <v>58</v>
      </c>
      <c r="AA166">
        <v>1</v>
      </c>
      <c r="AB166">
        <v>107</v>
      </c>
      <c r="AC166" t="s">
        <v>2430</v>
      </c>
      <c r="AD166" s="25" t="s">
        <v>2398</v>
      </c>
    </row>
    <row r="167" spans="1:42" ht="45" outlineLevel="2" x14ac:dyDescent="0.25">
      <c r="A167" t="s">
        <v>2649</v>
      </c>
      <c r="B167">
        <v>9</v>
      </c>
      <c r="C167">
        <v>30</v>
      </c>
      <c r="D167">
        <v>231.25</v>
      </c>
      <c r="F167" s="1">
        <f t="shared" si="12"/>
        <v>231.25</v>
      </c>
      <c r="G167" t="s">
        <v>70</v>
      </c>
      <c r="I167" t="s">
        <v>71</v>
      </c>
      <c r="J167" t="s">
        <v>58</v>
      </c>
      <c r="K167">
        <v>1</v>
      </c>
      <c r="L167">
        <v>1</v>
      </c>
      <c r="M167">
        <v>2005</v>
      </c>
      <c r="O167" t="s">
        <v>41</v>
      </c>
      <c r="P167" t="s">
        <v>2643</v>
      </c>
      <c r="S167" t="s">
        <v>72</v>
      </c>
      <c r="T167">
        <v>0</v>
      </c>
      <c r="U167" t="s">
        <v>31</v>
      </c>
      <c r="V167" t="s">
        <v>765</v>
      </c>
      <c r="W167">
        <v>30</v>
      </c>
      <c r="AA167">
        <v>1</v>
      </c>
      <c r="AB167">
        <v>108</v>
      </c>
      <c r="AC167" t="s">
        <v>2650</v>
      </c>
      <c r="AD167" s="25" t="s">
        <v>2619</v>
      </c>
    </row>
    <row r="168" spans="1:42" ht="30" outlineLevel="2" x14ac:dyDescent="0.25">
      <c r="A168" t="s">
        <v>2813</v>
      </c>
      <c r="B168">
        <v>28</v>
      </c>
      <c r="C168">
        <v>30</v>
      </c>
      <c r="D168">
        <v>231.25</v>
      </c>
      <c r="F168" s="1">
        <f t="shared" si="12"/>
        <v>231.25</v>
      </c>
      <c r="G168" t="s">
        <v>498</v>
      </c>
      <c r="I168" t="s">
        <v>800</v>
      </c>
      <c r="J168" t="s">
        <v>58</v>
      </c>
      <c r="K168">
        <v>25</v>
      </c>
      <c r="L168">
        <v>6</v>
      </c>
      <c r="M168">
        <v>2005</v>
      </c>
      <c r="O168" t="s">
        <v>41</v>
      </c>
      <c r="P168" t="s">
        <v>213</v>
      </c>
      <c r="S168" t="s">
        <v>801</v>
      </c>
      <c r="T168">
        <v>25000</v>
      </c>
      <c r="U168" t="s">
        <v>20</v>
      </c>
      <c r="V168" t="s">
        <v>219</v>
      </c>
      <c r="W168">
        <v>30</v>
      </c>
      <c r="AA168">
        <v>1</v>
      </c>
      <c r="AB168">
        <v>112</v>
      </c>
      <c r="AC168" t="s">
        <v>2814</v>
      </c>
      <c r="AD168" s="25" t="s">
        <v>2778</v>
      </c>
    </row>
    <row r="169" spans="1:42" outlineLevel="2" x14ac:dyDescent="0.25">
      <c r="A169">
        <v>5</v>
      </c>
      <c r="C169">
        <v>30</v>
      </c>
      <c r="D169">
        <v>231.25</v>
      </c>
      <c r="F169" s="1">
        <f t="shared" si="12"/>
        <v>231.25</v>
      </c>
      <c r="G169" t="s">
        <v>70</v>
      </c>
      <c r="H169" t="s">
        <v>71</v>
      </c>
      <c r="J169" t="s">
        <v>58</v>
      </c>
      <c r="K169">
        <v>2005</v>
      </c>
      <c r="L169" t="s">
        <v>765</v>
      </c>
      <c r="M169" t="s">
        <v>801</v>
      </c>
      <c r="N169" t="s">
        <v>2851</v>
      </c>
      <c r="P169" t="s">
        <v>3171</v>
      </c>
      <c r="Q169" t="s">
        <v>1610</v>
      </c>
      <c r="R169" t="s">
        <v>3128</v>
      </c>
      <c r="AA169">
        <v>1</v>
      </c>
    </row>
    <row r="170" spans="1:42" ht="30" outlineLevel="2" x14ac:dyDescent="0.25">
      <c r="A170" t="s">
        <v>1340</v>
      </c>
      <c r="B170">
        <v>21</v>
      </c>
      <c r="C170">
        <v>30</v>
      </c>
      <c r="D170">
        <v>237.5</v>
      </c>
      <c r="F170" s="1">
        <f t="shared" si="12"/>
        <v>237.5</v>
      </c>
      <c r="G170" t="s">
        <v>70</v>
      </c>
      <c r="H170" t="s">
        <v>216</v>
      </c>
      <c r="I170" t="s">
        <v>71</v>
      </c>
      <c r="J170" t="s">
        <v>58</v>
      </c>
      <c r="K170">
        <v>25</v>
      </c>
      <c r="L170">
        <v>6</v>
      </c>
      <c r="M170">
        <v>2005</v>
      </c>
      <c r="O170" t="s">
        <v>41</v>
      </c>
      <c r="P170" t="s">
        <v>217</v>
      </c>
      <c r="S170" t="s">
        <v>72</v>
      </c>
      <c r="T170">
        <v>0</v>
      </c>
      <c r="U170" t="s">
        <v>31</v>
      </c>
      <c r="V170" t="s">
        <v>765</v>
      </c>
      <c r="W170">
        <v>30</v>
      </c>
      <c r="X170" t="s">
        <v>208</v>
      </c>
      <c r="AA170">
        <v>1</v>
      </c>
      <c r="AB170">
        <v>130</v>
      </c>
      <c r="AC170" t="s">
        <v>1341</v>
      </c>
      <c r="AD170" s="25" t="s">
        <v>1314</v>
      </c>
    </row>
    <row r="171" spans="1:42" outlineLevel="2" x14ac:dyDescent="0.25">
      <c r="A171" s="12">
        <v>6.6041666666666665E-2</v>
      </c>
      <c r="B171" s="13"/>
      <c r="C171" s="18">
        <v>30</v>
      </c>
      <c r="D171" s="13">
        <v>243.75</v>
      </c>
      <c r="F171" s="1">
        <f t="shared" si="12"/>
        <v>243.75</v>
      </c>
      <c r="G171" s="14" t="s">
        <v>498</v>
      </c>
      <c r="H171" s="14" t="s">
        <v>3403</v>
      </c>
      <c r="I171" s="14" t="s">
        <v>765</v>
      </c>
      <c r="J171" s="14" t="s">
        <v>58</v>
      </c>
      <c r="K171" s="14">
        <v>2005</v>
      </c>
      <c r="L171" s="14" t="s">
        <v>3400</v>
      </c>
      <c r="M171" s="12">
        <v>6.6041666666666665E-2</v>
      </c>
      <c r="N171" s="14" t="s">
        <v>217</v>
      </c>
      <c r="O171" s="14" t="s">
        <v>3404</v>
      </c>
      <c r="P171" s="14" t="s">
        <v>3402</v>
      </c>
      <c r="Q171" s="14" t="s">
        <v>3405</v>
      </c>
      <c r="R171" s="16"/>
      <c r="S171" s="14">
        <v>2005</v>
      </c>
      <c r="T171" s="14" t="s">
        <v>41</v>
      </c>
      <c r="U171" s="11"/>
      <c r="V171" s="11"/>
      <c r="W171" s="11"/>
      <c r="X171" s="11"/>
      <c r="Y171" s="11"/>
      <c r="Z171" s="11"/>
      <c r="AA171">
        <v>1</v>
      </c>
      <c r="AB171" s="11"/>
      <c r="AC171" s="11"/>
      <c r="AD171" s="26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</row>
    <row r="172" spans="1:42" outlineLevel="2" x14ac:dyDescent="0.25">
      <c r="A172" t="s">
        <v>69</v>
      </c>
      <c r="B172">
        <v>1</v>
      </c>
      <c r="C172">
        <v>30</v>
      </c>
      <c r="D172" s="1">
        <v>270</v>
      </c>
      <c r="E172" s="1"/>
      <c r="F172" s="1">
        <f t="shared" si="12"/>
        <v>270</v>
      </c>
      <c r="G172" t="s">
        <v>70</v>
      </c>
      <c r="I172" t="s">
        <v>71</v>
      </c>
      <c r="J172" t="s">
        <v>58</v>
      </c>
      <c r="K172">
        <v>2005</v>
      </c>
      <c r="L172" t="s">
        <v>41</v>
      </c>
      <c r="M172" t="s">
        <v>72</v>
      </c>
      <c r="N172" t="s">
        <v>31</v>
      </c>
      <c r="O172" t="s">
        <v>31</v>
      </c>
      <c r="P172">
        <v>1</v>
      </c>
      <c r="Q172">
        <v>97</v>
      </c>
      <c r="R172" t="s">
        <v>22</v>
      </c>
      <c r="AA172">
        <v>1</v>
      </c>
    </row>
    <row r="173" spans="1:42" ht="45" outlineLevel="2" x14ac:dyDescent="0.25">
      <c r="A173" t="s">
        <v>2695</v>
      </c>
      <c r="B173">
        <v>6</v>
      </c>
      <c r="C173">
        <v>30</v>
      </c>
      <c r="D173">
        <v>270</v>
      </c>
      <c r="F173" s="1">
        <f t="shared" si="12"/>
        <v>270</v>
      </c>
      <c r="G173" t="s">
        <v>70</v>
      </c>
      <c r="I173" t="s">
        <v>71</v>
      </c>
      <c r="J173" t="s">
        <v>58</v>
      </c>
      <c r="K173">
        <v>1</v>
      </c>
      <c r="L173">
        <v>1</v>
      </c>
      <c r="M173">
        <v>2005</v>
      </c>
      <c r="O173" t="s">
        <v>41</v>
      </c>
      <c r="P173" t="s">
        <v>2643</v>
      </c>
      <c r="S173" t="s">
        <v>72</v>
      </c>
      <c r="T173">
        <v>0</v>
      </c>
      <c r="U173" t="s">
        <v>31</v>
      </c>
      <c r="V173" t="s">
        <v>765</v>
      </c>
      <c r="W173">
        <v>30</v>
      </c>
      <c r="AA173">
        <v>1</v>
      </c>
      <c r="AB173">
        <v>109</v>
      </c>
      <c r="AC173" t="s">
        <v>2696</v>
      </c>
      <c r="AD173" s="25" t="s">
        <v>2671</v>
      </c>
    </row>
    <row r="174" spans="1:42" ht="30" outlineLevel="2" x14ac:dyDescent="0.25">
      <c r="A174" t="s">
        <v>1051</v>
      </c>
      <c r="B174">
        <v>5</v>
      </c>
      <c r="C174">
        <v>30</v>
      </c>
      <c r="D174">
        <v>277.5</v>
      </c>
      <c r="F174" s="1">
        <f t="shared" si="12"/>
        <v>277.5</v>
      </c>
      <c r="G174" t="s">
        <v>70</v>
      </c>
      <c r="H174" t="s">
        <v>216</v>
      </c>
      <c r="I174" t="s">
        <v>71</v>
      </c>
      <c r="J174" t="s">
        <v>58</v>
      </c>
      <c r="K174">
        <v>25</v>
      </c>
      <c r="L174">
        <v>6</v>
      </c>
      <c r="M174">
        <v>2005</v>
      </c>
      <c r="O174" t="s">
        <v>41</v>
      </c>
      <c r="P174" t="s">
        <v>217</v>
      </c>
      <c r="S174" t="s">
        <v>72</v>
      </c>
      <c r="T174">
        <v>0</v>
      </c>
      <c r="U174" t="s">
        <v>31</v>
      </c>
      <c r="V174" t="s">
        <v>765</v>
      </c>
      <c r="W174">
        <v>30</v>
      </c>
      <c r="X174" t="s">
        <v>208</v>
      </c>
      <c r="AA174">
        <v>1</v>
      </c>
      <c r="AB174">
        <v>133</v>
      </c>
      <c r="AC174" t="s">
        <v>1052</v>
      </c>
      <c r="AD174" s="25" t="s">
        <v>1011</v>
      </c>
    </row>
    <row r="175" spans="1:42" outlineLevel="1" x14ac:dyDescent="0.25">
      <c r="C175" s="5" t="s">
        <v>3346</v>
      </c>
      <c r="D175">
        <f>SUBTOTAL(9,D156:D174)</f>
        <v>4160</v>
      </c>
      <c r="E175">
        <f>SUBTOTAL(9,E156:E174)</f>
        <v>1705</v>
      </c>
      <c r="F175" s="1">
        <f>SUBTOTAL(9,F156:F174)</f>
        <v>2455</v>
      </c>
      <c r="AA175">
        <f>SUBTOTAL(9,AA156:AA174)</f>
        <v>19</v>
      </c>
    </row>
    <row r="176" spans="1:42" ht="15.75" outlineLevel="2" x14ac:dyDescent="0.25">
      <c r="A176" s="8">
        <v>6.2847222222222221E-2</v>
      </c>
      <c r="B176" s="8"/>
      <c r="C176" s="21">
        <v>31</v>
      </c>
      <c r="D176" s="20">
        <v>170</v>
      </c>
      <c r="E176" s="20"/>
      <c r="F176" s="1">
        <f t="shared" ref="F176:F183" si="13">SUM(D176-E176)</f>
        <v>170</v>
      </c>
      <c r="G176" s="7" t="s">
        <v>144</v>
      </c>
      <c r="H176" s="7"/>
      <c r="I176" s="7" t="s">
        <v>145</v>
      </c>
      <c r="J176" t="s">
        <v>58</v>
      </c>
      <c r="K176" s="7" t="s">
        <v>2189</v>
      </c>
      <c r="L176" s="7" t="s">
        <v>3399</v>
      </c>
      <c r="M176" s="7">
        <v>1968</v>
      </c>
      <c r="N176" s="7" t="s">
        <v>3435</v>
      </c>
      <c r="O176" s="8">
        <v>6.2847222222222221E-2</v>
      </c>
      <c r="P176" s="7" t="s">
        <v>3462</v>
      </c>
      <c r="Q176" s="7" t="s">
        <v>3463</v>
      </c>
      <c r="R176" s="7" t="s">
        <v>3402</v>
      </c>
      <c r="S176" s="7" t="s">
        <v>487</v>
      </c>
      <c r="T176" s="7">
        <v>1</v>
      </c>
      <c r="U176" s="7">
        <v>1968</v>
      </c>
      <c r="V176" s="10" t="str">
        <f ca="1">TEXT(INT(((YEAR(TODAY()) - U176)/5))*5,"00") &amp; "-" &amp; TEXT(4+INT(((YEAR(TODAY()) - U176)/5))*5,"00")</f>
        <v>50-54</v>
      </c>
      <c r="W176" s="11"/>
      <c r="X176" s="11"/>
      <c r="Y176" s="11"/>
      <c r="Z176" s="11"/>
      <c r="AA176">
        <v>1</v>
      </c>
      <c r="AB176" s="11"/>
      <c r="AC176" s="11"/>
      <c r="AD176" s="26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</row>
    <row r="177" spans="1:30" outlineLevel="2" x14ac:dyDescent="0.25">
      <c r="A177" t="s">
        <v>143</v>
      </c>
      <c r="B177">
        <v>20</v>
      </c>
      <c r="C177">
        <v>31</v>
      </c>
      <c r="D177" s="1">
        <v>165</v>
      </c>
      <c r="E177" s="1"/>
      <c r="F177" s="1">
        <f t="shared" si="13"/>
        <v>165</v>
      </c>
      <c r="G177" t="s">
        <v>144</v>
      </c>
      <c r="I177" t="s">
        <v>145</v>
      </c>
      <c r="J177" t="s">
        <v>58</v>
      </c>
      <c r="K177">
        <v>1968</v>
      </c>
      <c r="L177" t="s">
        <v>52</v>
      </c>
      <c r="M177" t="s">
        <v>146</v>
      </c>
      <c r="N177" t="s">
        <v>20</v>
      </c>
      <c r="O177" t="s">
        <v>147</v>
      </c>
      <c r="P177">
        <v>1</v>
      </c>
      <c r="Q177">
        <v>97</v>
      </c>
      <c r="R177" t="s">
        <v>22</v>
      </c>
      <c r="AA177">
        <v>1</v>
      </c>
    </row>
    <row r="178" spans="1:30" ht="30" outlineLevel="2" x14ac:dyDescent="0.25">
      <c r="A178" t="s">
        <v>1838</v>
      </c>
      <c r="B178">
        <v>10</v>
      </c>
      <c r="C178">
        <v>31</v>
      </c>
      <c r="D178">
        <v>150</v>
      </c>
      <c r="F178" s="1">
        <f t="shared" si="13"/>
        <v>150</v>
      </c>
      <c r="G178" t="s">
        <v>144</v>
      </c>
      <c r="I178" t="s">
        <v>145</v>
      </c>
      <c r="J178" t="s">
        <v>58</v>
      </c>
      <c r="K178">
        <v>12</v>
      </c>
      <c r="L178">
        <v>3</v>
      </c>
      <c r="M178">
        <v>1968</v>
      </c>
      <c r="O178" t="s">
        <v>52</v>
      </c>
      <c r="P178" t="s">
        <v>1839</v>
      </c>
      <c r="Q178">
        <v>638189762</v>
      </c>
      <c r="R178" t="s">
        <v>1840</v>
      </c>
      <c r="S178" t="s">
        <v>146</v>
      </c>
      <c r="T178">
        <v>23000</v>
      </c>
      <c r="U178" t="s">
        <v>20</v>
      </c>
      <c r="V178" t="s">
        <v>147</v>
      </c>
      <c r="W178">
        <v>31</v>
      </c>
      <c r="X178" t="s">
        <v>291</v>
      </c>
      <c r="Y178">
        <v>638189762</v>
      </c>
      <c r="AA178">
        <v>1</v>
      </c>
      <c r="AB178">
        <v>123</v>
      </c>
      <c r="AC178" t="s">
        <v>1841</v>
      </c>
      <c r="AD178" s="25" t="s">
        <v>1736</v>
      </c>
    </row>
    <row r="179" spans="1:30" ht="30" outlineLevel="2" x14ac:dyDescent="0.25">
      <c r="A179" t="s">
        <v>1964</v>
      </c>
      <c r="B179">
        <v>13</v>
      </c>
      <c r="C179">
        <v>31</v>
      </c>
      <c r="D179">
        <v>115</v>
      </c>
      <c r="F179" s="1">
        <f t="shared" si="13"/>
        <v>115</v>
      </c>
      <c r="G179" t="s">
        <v>144</v>
      </c>
      <c r="I179" t="s">
        <v>145</v>
      </c>
      <c r="J179" t="s">
        <v>58</v>
      </c>
      <c r="K179">
        <v>12</v>
      </c>
      <c r="L179">
        <v>3</v>
      </c>
      <c r="M179">
        <v>1968</v>
      </c>
      <c r="O179" t="s">
        <v>52</v>
      </c>
      <c r="P179" t="s">
        <v>1839</v>
      </c>
      <c r="Q179">
        <v>638189762</v>
      </c>
      <c r="R179" t="s">
        <v>1840</v>
      </c>
      <c r="S179" t="s">
        <v>146</v>
      </c>
      <c r="T179">
        <v>23000</v>
      </c>
      <c r="U179" t="s">
        <v>20</v>
      </c>
      <c r="V179" t="s">
        <v>1965</v>
      </c>
      <c r="W179">
        <v>31</v>
      </c>
      <c r="X179" t="s">
        <v>291</v>
      </c>
      <c r="AA179">
        <v>1</v>
      </c>
      <c r="AB179">
        <v>120</v>
      </c>
      <c r="AC179" t="s">
        <v>1966</v>
      </c>
      <c r="AD179" s="25" t="s">
        <v>1881</v>
      </c>
    </row>
    <row r="180" spans="1:30" ht="30" outlineLevel="2" x14ac:dyDescent="0.25">
      <c r="A180" t="s">
        <v>2187</v>
      </c>
      <c r="B180">
        <v>23</v>
      </c>
      <c r="C180">
        <v>31</v>
      </c>
      <c r="D180">
        <v>40</v>
      </c>
      <c r="F180" s="1">
        <f t="shared" si="13"/>
        <v>40</v>
      </c>
      <c r="G180" t="s">
        <v>144</v>
      </c>
      <c r="H180" t="s">
        <v>2188</v>
      </c>
      <c r="I180" t="s">
        <v>145</v>
      </c>
      <c r="J180" t="s">
        <v>58</v>
      </c>
      <c r="K180">
        <v>12</v>
      </c>
      <c r="L180">
        <v>3</v>
      </c>
      <c r="M180">
        <v>1968</v>
      </c>
      <c r="O180" t="s">
        <v>52</v>
      </c>
      <c r="P180" t="s">
        <v>1839</v>
      </c>
      <c r="Q180">
        <v>638189762</v>
      </c>
      <c r="R180" t="s">
        <v>1840</v>
      </c>
      <c r="S180" t="s">
        <v>146</v>
      </c>
      <c r="T180">
        <v>23000</v>
      </c>
      <c r="U180" t="s">
        <v>20</v>
      </c>
      <c r="V180" t="s">
        <v>2189</v>
      </c>
      <c r="W180">
        <v>31</v>
      </c>
      <c r="X180" t="s">
        <v>291</v>
      </c>
      <c r="Y180">
        <v>638189762</v>
      </c>
      <c r="AA180">
        <v>1</v>
      </c>
      <c r="AB180">
        <v>117</v>
      </c>
      <c r="AC180" t="s">
        <v>2190</v>
      </c>
      <c r="AD180" s="25" t="s">
        <v>2015</v>
      </c>
    </row>
    <row r="181" spans="1:30" ht="45" outlineLevel="2" x14ac:dyDescent="0.25">
      <c r="A181" t="s">
        <v>2613</v>
      </c>
      <c r="B181">
        <v>13</v>
      </c>
      <c r="C181">
        <v>31</v>
      </c>
      <c r="D181">
        <v>85</v>
      </c>
      <c r="F181" s="1">
        <f t="shared" si="13"/>
        <v>85</v>
      </c>
      <c r="G181" t="s">
        <v>144</v>
      </c>
      <c r="H181" t="s">
        <v>2188</v>
      </c>
      <c r="I181" t="s">
        <v>145</v>
      </c>
      <c r="J181" t="s">
        <v>58</v>
      </c>
      <c r="K181">
        <v>12</v>
      </c>
      <c r="L181">
        <v>3</v>
      </c>
      <c r="M181">
        <v>1968</v>
      </c>
      <c r="O181" t="s">
        <v>52</v>
      </c>
      <c r="P181" t="s">
        <v>1839</v>
      </c>
      <c r="Q181">
        <v>638189762</v>
      </c>
      <c r="R181" t="s">
        <v>2614</v>
      </c>
      <c r="S181" t="s">
        <v>146</v>
      </c>
      <c r="T181">
        <v>23000</v>
      </c>
      <c r="U181" t="s">
        <v>20</v>
      </c>
      <c r="V181" t="s">
        <v>147</v>
      </c>
      <c r="W181">
        <v>31</v>
      </c>
      <c r="X181" t="s">
        <v>291</v>
      </c>
      <c r="Y181">
        <v>638189762</v>
      </c>
      <c r="AA181">
        <v>1</v>
      </c>
      <c r="AB181">
        <v>110</v>
      </c>
      <c r="AC181" t="s">
        <v>2615</v>
      </c>
      <c r="AD181" s="25" t="s">
        <v>2477</v>
      </c>
    </row>
    <row r="182" spans="1:30" ht="30" outlineLevel="2" x14ac:dyDescent="0.25">
      <c r="A182" t="s">
        <v>2845</v>
      </c>
      <c r="B182">
        <v>5</v>
      </c>
      <c r="C182">
        <v>31</v>
      </c>
      <c r="D182">
        <v>175</v>
      </c>
      <c r="F182" s="1">
        <f t="shared" si="13"/>
        <v>175</v>
      </c>
      <c r="G182" t="s">
        <v>144</v>
      </c>
      <c r="H182" t="s">
        <v>2188</v>
      </c>
      <c r="I182" t="s">
        <v>145</v>
      </c>
      <c r="J182" t="s">
        <v>58</v>
      </c>
      <c r="K182">
        <v>12</v>
      </c>
      <c r="L182">
        <v>3</v>
      </c>
      <c r="M182">
        <v>1968</v>
      </c>
      <c r="O182" t="s">
        <v>52</v>
      </c>
      <c r="P182" t="s">
        <v>1839</v>
      </c>
      <c r="Q182">
        <v>638189762</v>
      </c>
      <c r="R182" t="s">
        <v>2614</v>
      </c>
      <c r="S182" t="s">
        <v>146</v>
      </c>
      <c r="T182">
        <v>23000</v>
      </c>
      <c r="U182" t="s">
        <v>20</v>
      </c>
      <c r="V182" t="s">
        <v>1965</v>
      </c>
      <c r="W182">
        <v>31</v>
      </c>
      <c r="X182" t="s">
        <v>291</v>
      </c>
      <c r="Y182">
        <v>638189762</v>
      </c>
      <c r="AA182">
        <v>1</v>
      </c>
      <c r="AB182">
        <v>112</v>
      </c>
      <c r="AC182" t="s">
        <v>2846</v>
      </c>
      <c r="AD182" s="25" t="s">
        <v>2778</v>
      </c>
    </row>
    <row r="183" spans="1:30" outlineLevel="2" x14ac:dyDescent="0.25">
      <c r="A183">
        <v>49</v>
      </c>
      <c r="C183">
        <v>31</v>
      </c>
      <c r="D183">
        <v>168.75</v>
      </c>
      <c r="F183" s="1">
        <f t="shared" si="13"/>
        <v>168.75</v>
      </c>
      <c r="G183" t="s">
        <v>144</v>
      </c>
      <c r="H183" t="s">
        <v>145</v>
      </c>
      <c r="J183" t="s">
        <v>58</v>
      </c>
      <c r="K183">
        <v>1968</v>
      </c>
      <c r="L183" t="s">
        <v>142</v>
      </c>
      <c r="M183" t="s">
        <v>146</v>
      </c>
      <c r="N183" t="s">
        <v>2851</v>
      </c>
      <c r="P183" t="s">
        <v>3222</v>
      </c>
      <c r="Q183" t="s">
        <v>1610</v>
      </c>
      <c r="R183" t="s">
        <v>3128</v>
      </c>
      <c r="AA183">
        <v>1</v>
      </c>
    </row>
    <row r="184" spans="1:30" outlineLevel="1" x14ac:dyDescent="0.25">
      <c r="C184" s="5" t="s">
        <v>3347</v>
      </c>
      <c r="D184">
        <f>SUBTOTAL(9,D176:D183)</f>
        <v>1068.75</v>
      </c>
      <c r="E184">
        <f>SUBTOTAL(9,E176:E183)</f>
        <v>0</v>
      </c>
      <c r="F184" s="1">
        <f>SUBTOTAL(9,F176:F183)</f>
        <v>1068.75</v>
      </c>
      <c r="AA184">
        <f>SUBTOTAL(9,AA176:AA183)</f>
        <v>8</v>
      </c>
    </row>
    <row r="185" spans="1:30" ht="30" outlineLevel="2" x14ac:dyDescent="0.25">
      <c r="A185" t="s">
        <v>225</v>
      </c>
      <c r="B185">
        <v>32</v>
      </c>
      <c r="C185">
        <v>32</v>
      </c>
      <c r="D185">
        <v>190</v>
      </c>
      <c r="F185" s="1">
        <f t="shared" ref="F185:F192" si="14">SUM(D185-E185)</f>
        <v>190</v>
      </c>
      <c r="G185" t="s">
        <v>134</v>
      </c>
      <c r="H185" t="s">
        <v>226</v>
      </c>
      <c r="I185" t="s">
        <v>227</v>
      </c>
      <c r="J185" t="s">
        <v>58</v>
      </c>
      <c r="K185">
        <v>25</v>
      </c>
      <c r="L185">
        <v>4</v>
      </c>
      <c r="M185">
        <v>2008</v>
      </c>
      <c r="N185">
        <v>2504008800052</v>
      </c>
      <c r="O185" s="2">
        <v>43810</v>
      </c>
      <c r="P185" t="s">
        <v>228</v>
      </c>
      <c r="Q185">
        <v>631081208</v>
      </c>
      <c r="R185" t="s">
        <v>229</v>
      </c>
      <c r="S185" t="s">
        <v>19</v>
      </c>
      <c r="T185">
        <v>21220</v>
      </c>
      <c r="U185" t="s">
        <v>20</v>
      </c>
      <c r="V185" t="s">
        <v>230</v>
      </c>
      <c r="X185" t="s">
        <v>231</v>
      </c>
      <c r="Y185">
        <v>648044682</v>
      </c>
      <c r="AA185">
        <v>1</v>
      </c>
      <c r="AB185">
        <v>98</v>
      </c>
      <c r="AC185" t="s">
        <v>232</v>
      </c>
      <c r="AD185" s="25" t="s">
        <v>162</v>
      </c>
    </row>
    <row r="186" spans="1:30" outlineLevel="2" x14ac:dyDescent="0.25">
      <c r="A186" t="s">
        <v>905</v>
      </c>
      <c r="B186">
        <v>48</v>
      </c>
      <c r="C186">
        <v>32</v>
      </c>
      <c r="D186">
        <v>170</v>
      </c>
      <c r="F186" s="1">
        <f t="shared" si="14"/>
        <v>170</v>
      </c>
      <c r="G186" t="s">
        <v>134</v>
      </c>
      <c r="H186" t="s">
        <v>226</v>
      </c>
      <c r="I186" t="s">
        <v>227</v>
      </c>
      <c r="J186" t="s">
        <v>58</v>
      </c>
      <c r="K186">
        <v>25</v>
      </c>
      <c r="L186">
        <v>4</v>
      </c>
      <c r="M186">
        <v>2008</v>
      </c>
      <c r="N186">
        <v>2504008800052</v>
      </c>
      <c r="O186" s="2">
        <v>43810</v>
      </c>
      <c r="P186" t="s">
        <v>228</v>
      </c>
      <c r="Q186">
        <v>631081208</v>
      </c>
      <c r="R186" t="s">
        <v>229</v>
      </c>
      <c r="S186" t="s">
        <v>19</v>
      </c>
      <c r="T186">
        <v>21220</v>
      </c>
      <c r="U186" t="s">
        <v>19</v>
      </c>
      <c r="X186" t="s">
        <v>231</v>
      </c>
      <c r="Y186">
        <v>648044682</v>
      </c>
      <c r="AA186">
        <v>1</v>
      </c>
      <c r="AB186">
        <v>100</v>
      </c>
      <c r="AC186" t="s">
        <v>906</v>
      </c>
      <c r="AD186" s="25" t="s">
        <v>298</v>
      </c>
    </row>
    <row r="187" spans="1:30" ht="30" outlineLevel="2" x14ac:dyDescent="0.25">
      <c r="A187" t="s">
        <v>1202</v>
      </c>
      <c r="B187">
        <v>57</v>
      </c>
      <c r="C187">
        <v>32</v>
      </c>
      <c r="D187">
        <v>185</v>
      </c>
      <c r="F187" s="1">
        <f t="shared" si="14"/>
        <v>185</v>
      </c>
      <c r="G187" t="s">
        <v>134</v>
      </c>
      <c r="H187" t="s">
        <v>226</v>
      </c>
      <c r="I187" t="s">
        <v>227</v>
      </c>
      <c r="J187" t="s">
        <v>58</v>
      </c>
      <c r="K187">
        <v>25</v>
      </c>
      <c r="L187">
        <v>4</v>
      </c>
      <c r="M187">
        <v>2008</v>
      </c>
      <c r="N187">
        <v>2504008800052</v>
      </c>
      <c r="O187" s="2">
        <v>43810</v>
      </c>
      <c r="P187" t="s">
        <v>228</v>
      </c>
      <c r="Q187">
        <v>631081208</v>
      </c>
      <c r="R187" t="s">
        <v>229</v>
      </c>
      <c r="S187" t="s">
        <v>19</v>
      </c>
      <c r="T187">
        <v>21220</v>
      </c>
      <c r="U187" t="s">
        <v>20</v>
      </c>
      <c r="V187" t="s">
        <v>1203</v>
      </c>
      <c r="X187" t="s">
        <v>231</v>
      </c>
      <c r="Y187">
        <v>648044682</v>
      </c>
      <c r="AA187">
        <v>1</v>
      </c>
      <c r="AB187">
        <v>132</v>
      </c>
      <c r="AC187" t="s">
        <v>1204</v>
      </c>
      <c r="AD187" s="25" t="s">
        <v>1107</v>
      </c>
    </row>
    <row r="188" spans="1:30" ht="30" outlineLevel="2" x14ac:dyDescent="0.25">
      <c r="A188" t="s">
        <v>2087</v>
      </c>
      <c r="B188">
        <v>21</v>
      </c>
      <c r="C188">
        <v>32</v>
      </c>
      <c r="D188">
        <v>170</v>
      </c>
      <c r="F188" s="1">
        <f t="shared" si="14"/>
        <v>170</v>
      </c>
      <c r="G188" t="s">
        <v>134</v>
      </c>
      <c r="H188" t="s">
        <v>226</v>
      </c>
      <c r="I188" t="s">
        <v>227</v>
      </c>
      <c r="J188" t="s">
        <v>58</v>
      </c>
      <c r="K188">
        <v>25</v>
      </c>
      <c r="L188">
        <v>4</v>
      </c>
      <c r="M188">
        <v>2008</v>
      </c>
      <c r="N188">
        <v>2504008800052</v>
      </c>
      <c r="O188" s="2">
        <v>43810</v>
      </c>
      <c r="P188" t="s">
        <v>228</v>
      </c>
      <c r="Q188">
        <v>631081208</v>
      </c>
      <c r="R188" t="s">
        <v>229</v>
      </c>
      <c r="S188" t="s">
        <v>19</v>
      </c>
      <c r="T188">
        <v>21220</v>
      </c>
      <c r="U188" t="s">
        <v>20</v>
      </c>
      <c r="V188" t="s">
        <v>1203</v>
      </c>
      <c r="X188" t="s">
        <v>231</v>
      </c>
      <c r="Y188" t="s">
        <v>2088</v>
      </c>
      <c r="Z188" t="s">
        <v>2089</v>
      </c>
      <c r="AA188">
        <v>1</v>
      </c>
      <c r="AB188">
        <v>117</v>
      </c>
      <c r="AC188" t="s">
        <v>2090</v>
      </c>
      <c r="AD188" s="25" t="s">
        <v>2015</v>
      </c>
    </row>
    <row r="189" spans="1:30" outlineLevel="2" x14ac:dyDescent="0.25">
      <c r="A189" t="s">
        <v>2272</v>
      </c>
      <c r="B189">
        <v>40</v>
      </c>
      <c r="C189">
        <v>32</v>
      </c>
      <c r="D189">
        <v>160</v>
      </c>
      <c r="F189" s="1">
        <f t="shared" si="14"/>
        <v>160</v>
      </c>
      <c r="G189" t="s">
        <v>134</v>
      </c>
      <c r="H189" t="s">
        <v>226</v>
      </c>
      <c r="I189" t="s">
        <v>227</v>
      </c>
      <c r="J189" t="s">
        <v>58</v>
      </c>
      <c r="K189">
        <v>25</v>
      </c>
      <c r="L189">
        <v>4</v>
      </c>
      <c r="M189">
        <v>2008</v>
      </c>
      <c r="N189">
        <v>2504008800052</v>
      </c>
      <c r="O189" s="2">
        <v>43810</v>
      </c>
      <c r="P189" t="s">
        <v>228</v>
      </c>
      <c r="Q189">
        <v>631081208</v>
      </c>
      <c r="R189" t="s">
        <v>229</v>
      </c>
      <c r="S189" t="s">
        <v>19</v>
      </c>
      <c r="T189">
        <v>21220</v>
      </c>
      <c r="U189" t="s">
        <v>19</v>
      </c>
      <c r="V189" t="s">
        <v>1203</v>
      </c>
      <c r="X189" t="s">
        <v>231</v>
      </c>
      <c r="Y189">
        <v>648044682</v>
      </c>
      <c r="AA189">
        <v>1</v>
      </c>
      <c r="AB189">
        <v>119</v>
      </c>
      <c r="AC189" t="s">
        <v>2273</v>
      </c>
      <c r="AD189" s="25" t="s">
        <v>2195</v>
      </c>
    </row>
    <row r="190" spans="1:30" outlineLevel="2" x14ac:dyDescent="0.25">
      <c r="A190" t="s">
        <v>2389</v>
      </c>
      <c r="B190">
        <v>3</v>
      </c>
      <c r="C190">
        <v>32</v>
      </c>
      <c r="D190">
        <v>130</v>
      </c>
      <c r="F190" s="1">
        <f t="shared" si="14"/>
        <v>130</v>
      </c>
      <c r="G190" t="s">
        <v>134</v>
      </c>
      <c r="H190" t="s">
        <v>226</v>
      </c>
      <c r="I190" t="s">
        <v>227</v>
      </c>
      <c r="J190" t="s">
        <v>58</v>
      </c>
      <c r="K190">
        <v>25</v>
      </c>
      <c r="L190">
        <v>4</v>
      </c>
      <c r="M190">
        <v>2008</v>
      </c>
      <c r="N190">
        <v>2504008800052</v>
      </c>
      <c r="O190" s="2">
        <v>43810</v>
      </c>
      <c r="P190" t="s">
        <v>228</v>
      </c>
      <c r="Q190">
        <v>631081208</v>
      </c>
      <c r="R190" t="s">
        <v>229</v>
      </c>
      <c r="S190" t="s">
        <v>19</v>
      </c>
      <c r="T190">
        <v>21220</v>
      </c>
      <c r="U190" t="s">
        <v>20</v>
      </c>
      <c r="V190" t="s">
        <v>2390</v>
      </c>
      <c r="X190" t="s">
        <v>231</v>
      </c>
      <c r="Y190">
        <v>648044682</v>
      </c>
      <c r="AA190">
        <v>1</v>
      </c>
      <c r="AB190">
        <v>114</v>
      </c>
      <c r="AC190" t="s">
        <v>2391</v>
      </c>
      <c r="AD190" s="25" t="s">
        <v>2355</v>
      </c>
    </row>
    <row r="191" spans="1:30" outlineLevel="2" x14ac:dyDescent="0.25">
      <c r="A191">
        <v>14</v>
      </c>
      <c r="C191">
        <v>32</v>
      </c>
      <c r="D191">
        <v>180</v>
      </c>
      <c r="F191" s="1">
        <f t="shared" si="14"/>
        <v>180</v>
      </c>
      <c r="G191" t="s">
        <v>134</v>
      </c>
      <c r="H191" t="s">
        <v>2986</v>
      </c>
      <c r="J191" t="s">
        <v>58</v>
      </c>
      <c r="K191">
        <v>2008</v>
      </c>
      <c r="L191" t="s">
        <v>2866</v>
      </c>
      <c r="M191" t="s">
        <v>2850</v>
      </c>
      <c r="N191" t="s">
        <v>2851</v>
      </c>
      <c r="P191" t="s">
        <v>2987</v>
      </c>
      <c r="Q191" t="s">
        <v>1610</v>
      </c>
      <c r="R191" t="s">
        <v>2853</v>
      </c>
      <c r="AA191">
        <v>1</v>
      </c>
    </row>
    <row r="192" spans="1:30" ht="30" outlineLevel="2" x14ac:dyDescent="0.25">
      <c r="A192" t="s">
        <v>3276</v>
      </c>
      <c r="B192">
        <v>24</v>
      </c>
      <c r="C192">
        <v>32</v>
      </c>
      <c r="D192">
        <v>170</v>
      </c>
      <c r="F192" s="1">
        <f t="shared" si="14"/>
        <v>170</v>
      </c>
      <c r="G192" t="s">
        <v>134</v>
      </c>
      <c r="H192" t="s">
        <v>226</v>
      </c>
      <c r="I192" t="s">
        <v>227</v>
      </c>
      <c r="J192" t="s">
        <v>58</v>
      </c>
      <c r="K192">
        <v>25</v>
      </c>
      <c r="L192">
        <v>4</v>
      </c>
      <c r="M192">
        <v>2008</v>
      </c>
      <c r="N192">
        <v>2504008800052</v>
      </c>
      <c r="O192" s="2">
        <v>43810</v>
      </c>
      <c r="P192" t="s">
        <v>228</v>
      </c>
      <c r="Q192">
        <v>631081208</v>
      </c>
      <c r="R192" t="s">
        <v>229</v>
      </c>
      <c r="S192" t="s">
        <v>19</v>
      </c>
      <c r="T192">
        <v>21220</v>
      </c>
      <c r="U192" t="s">
        <v>20</v>
      </c>
      <c r="V192" t="s">
        <v>1203</v>
      </c>
      <c r="X192" t="s">
        <v>231</v>
      </c>
      <c r="Y192">
        <v>648044682</v>
      </c>
      <c r="AA192">
        <v>1</v>
      </c>
      <c r="AB192">
        <v>113</v>
      </c>
      <c r="AC192" t="s">
        <v>3277</v>
      </c>
      <c r="AD192" s="25" t="s">
        <v>3226</v>
      </c>
    </row>
    <row r="193" spans="1:40" outlineLevel="1" x14ac:dyDescent="0.25">
      <c r="C193" s="5" t="s">
        <v>3348</v>
      </c>
      <c r="D193">
        <f>SUBTOTAL(9,D185:D192)</f>
        <v>1355</v>
      </c>
      <c r="E193">
        <f>SUBTOTAL(9,E185:E192)</f>
        <v>0</v>
      </c>
      <c r="F193" s="1">
        <f>SUBTOTAL(9,F185:F192)</f>
        <v>1355</v>
      </c>
      <c r="O193" s="2"/>
      <c r="AA193">
        <f>SUBTOTAL(9,AA185:AA192)</f>
        <v>8</v>
      </c>
    </row>
    <row r="194" spans="1:40" ht="30" outlineLevel="2" x14ac:dyDescent="0.25">
      <c r="A194" t="s">
        <v>2115</v>
      </c>
      <c r="B194">
        <v>25</v>
      </c>
      <c r="C194">
        <v>33</v>
      </c>
      <c r="D194">
        <v>125</v>
      </c>
      <c r="E194">
        <v>125</v>
      </c>
      <c r="F194" s="1">
        <f t="shared" ref="F194:F206" si="15">SUM(D194-E194)</f>
        <v>0</v>
      </c>
      <c r="G194" t="s">
        <v>90</v>
      </c>
      <c r="H194" t="s">
        <v>682</v>
      </c>
      <c r="I194" t="s">
        <v>91</v>
      </c>
      <c r="J194" t="s">
        <v>58</v>
      </c>
      <c r="K194">
        <v>6</v>
      </c>
      <c r="L194">
        <v>6</v>
      </c>
      <c r="M194">
        <v>1971</v>
      </c>
      <c r="N194">
        <v>606971810055</v>
      </c>
      <c r="O194" t="s">
        <v>86</v>
      </c>
      <c r="P194" t="s">
        <v>577</v>
      </c>
      <c r="Q194">
        <v>638688548</v>
      </c>
      <c r="R194" t="s">
        <v>1075</v>
      </c>
      <c r="S194" t="s">
        <v>92</v>
      </c>
      <c r="T194">
        <v>25230</v>
      </c>
      <c r="U194" t="s">
        <v>20</v>
      </c>
      <c r="V194" t="s">
        <v>54</v>
      </c>
      <c r="X194" t="s">
        <v>208</v>
      </c>
      <c r="Y194">
        <v>25721598</v>
      </c>
      <c r="AA194">
        <v>1</v>
      </c>
      <c r="AB194">
        <v>117</v>
      </c>
      <c r="AC194" t="s">
        <v>2116</v>
      </c>
      <c r="AD194" s="25" t="s">
        <v>2015</v>
      </c>
    </row>
    <row r="195" spans="1:40" ht="30" outlineLevel="2" x14ac:dyDescent="0.25">
      <c r="A195" t="s">
        <v>3296</v>
      </c>
      <c r="B195">
        <v>21</v>
      </c>
      <c r="C195">
        <v>33</v>
      </c>
      <c r="D195">
        <v>135</v>
      </c>
      <c r="E195">
        <v>135</v>
      </c>
      <c r="F195" s="1">
        <f t="shared" si="15"/>
        <v>0</v>
      </c>
      <c r="G195" t="s">
        <v>90</v>
      </c>
      <c r="H195" t="s">
        <v>682</v>
      </c>
      <c r="I195" t="s">
        <v>91</v>
      </c>
      <c r="J195" t="s">
        <v>58</v>
      </c>
      <c r="K195">
        <v>6</v>
      </c>
      <c r="L195">
        <v>6</v>
      </c>
      <c r="M195">
        <v>1971</v>
      </c>
      <c r="N195">
        <v>606971810055</v>
      </c>
      <c r="O195" t="s">
        <v>86</v>
      </c>
      <c r="P195" t="s">
        <v>577</v>
      </c>
      <c r="Q195">
        <v>638688548</v>
      </c>
      <c r="R195" t="s">
        <v>1075</v>
      </c>
      <c r="S195" t="s">
        <v>92</v>
      </c>
      <c r="T195">
        <v>25230</v>
      </c>
      <c r="U195" t="s">
        <v>20</v>
      </c>
      <c r="V195" t="s">
        <v>54</v>
      </c>
      <c r="X195" t="s">
        <v>208</v>
      </c>
      <c r="Y195">
        <v>25721598</v>
      </c>
      <c r="AA195">
        <v>1</v>
      </c>
      <c r="AB195">
        <v>113</v>
      </c>
      <c r="AC195" t="s">
        <v>3297</v>
      </c>
      <c r="AD195" s="25" t="s">
        <v>3226</v>
      </c>
    </row>
    <row r="196" spans="1:40" ht="30" outlineLevel="2" x14ac:dyDescent="0.25">
      <c r="A196" t="s">
        <v>681</v>
      </c>
      <c r="B196">
        <v>52</v>
      </c>
      <c r="C196">
        <v>33</v>
      </c>
      <c r="D196">
        <v>145</v>
      </c>
      <c r="E196">
        <v>145</v>
      </c>
      <c r="F196" s="1">
        <f t="shared" si="15"/>
        <v>0</v>
      </c>
      <c r="G196" t="s">
        <v>90</v>
      </c>
      <c r="H196" t="s">
        <v>682</v>
      </c>
      <c r="I196" t="s">
        <v>91</v>
      </c>
      <c r="J196" t="s">
        <v>58</v>
      </c>
      <c r="K196">
        <v>26</v>
      </c>
      <c r="L196">
        <v>6</v>
      </c>
      <c r="M196">
        <v>1971</v>
      </c>
      <c r="N196">
        <v>606971810055</v>
      </c>
      <c r="O196" t="s">
        <v>81</v>
      </c>
      <c r="P196" t="s">
        <v>577</v>
      </c>
      <c r="Q196">
        <v>638688548</v>
      </c>
      <c r="R196" t="s">
        <v>683</v>
      </c>
      <c r="S196" t="s">
        <v>92</v>
      </c>
      <c r="T196">
        <v>25230</v>
      </c>
      <c r="U196" t="s">
        <v>20</v>
      </c>
      <c r="V196" t="s">
        <v>579</v>
      </c>
      <c r="X196" t="s">
        <v>208</v>
      </c>
      <c r="Y196">
        <v>25721598</v>
      </c>
      <c r="AA196">
        <v>1</v>
      </c>
      <c r="AB196">
        <v>105</v>
      </c>
      <c r="AC196" t="s">
        <v>684</v>
      </c>
      <c r="AD196" s="25" t="s">
        <v>511</v>
      </c>
    </row>
    <row r="197" spans="1:40" ht="30" outlineLevel="2" x14ac:dyDescent="0.25">
      <c r="A197" t="s">
        <v>1943</v>
      </c>
      <c r="B197">
        <v>31</v>
      </c>
      <c r="C197">
        <v>33</v>
      </c>
      <c r="D197">
        <v>145</v>
      </c>
      <c r="F197" s="1">
        <f t="shared" si="15"/>
        <v>145</v>
      </c>
      <c r="G197" t="s">
        <v>90</v>
      </c>
      <c r="H197" t="s">
        <v>682</v>
      </c>
      <c r="I197" t="s">
        <v>91</v>
      </c>
      <c r="J197" t="s">
        <v>58</v>
      </c>
      <c r="K197">
        <v>6</v>
      </c>
      <c r="L197">
        <v>6</v>
      </c>
      <c r="M197">
        <v>1971</v>
      </c>
      <c r="N197">
        <v>606971810055</v>
      </c>
      <c r="O197" t="s">
        <v>86</v>
      </c>
      <c r="P197" t="s">
        <v>577</v>
      </c>
      <c r="Q197">
        <v>638688548</v>
      </c>
      <c r="R197" t="s">
        <v>1075</v>
      </c>
      <c r="S197" t="s">
        <v>92</v>
      </c>
      <c r="T197">
        <v>25230</v>
      </c>
      <c r="U197" t="s">
        <v>20</v>
      </c>
      <c r="V197" t="s">
        <v>54</v>
      </c>
      <c r="X197" t="s">
        <v>208</v>
      </c>
      <c r="Y197">
        <v>25721598</v>
      </c>
      <c r="AA197">
        <v>1</v>
      </c>
      <c r="AB197">
        <v>120</v>
      </c>
      <c r="AC197" t="s">
        <v>1944</v>
      </c>
      <c r="AD197" s="25" t="s">
        <v>1881</v>
      </c>
    </row>
    <row r="198" spans="1:40" ht="45" outlineLevel="2" x14ac:dyDescent="0.25">
      <c r="A198" t="s">
        <v>2557</v>
      </c>
      <c r="B198">
        <v>59</v>
      </c>
      <c r="C198">
        <v>33</v>
      </c>
      <c r="D198">
        <v>165</v>
      </c>
      <c r="F198" s="1">
        <f t="shared" si="15"/>
        <v>165</v>
      </c>
      <c r="G198" t="s">
        <v>90</v>
      </c>
      <c r="H198" t="s">
        <v>682</v>
      </c>
      <c r="I198" t="s">
        <v>91</v>
      </c>
      <c r="J198" t="s">
        <v>58</v>
      </c>
      <c r="K198">
        <v>6</v>
      </c>
      <c r="L198">
        <v>6</v>
      </c>
      <c r="M198">
        <v>1971</v>
      </c>
      <c r="N198">
        <v>606971810055</v>
      </c>
      <c r="O198" t="s">
        <v>86</v>
      </c>
      <c r="P198" t="s">
        <v>577</v>
      </c>
      <c r="Q198">
        <v>638688548</v>
      </c>
      <c r="R198" t="s">
        <v>1075</v>
      </c>
      <c r="S198" t="s">
        <v>92</v>
      </c>
      <c r="T198">
        <v>25230</v>
      </c>
      <c r="U198" t="s">
        <v>20</v>
      </c>
      <c r="V198" t="s">
        <v>54</v>
      </c>
      <c r="X198" t="s">
        <v>208</v>
      </c>
      <c r="Y198">
        <v>25721598</v>
      </c>
      <c r="AA198">
        <v>1</v>
      </c>
      <c r="AB198">
        <v>110</v>
      </c>
      <c r="AC198" t="s">
        <v>2558</v>
      </c>
      <c r="AD198" s="25" t="s">
        <v>2477</v>
      </c>
    </row>
    <row r="199" spans="1:40" ht="30" outlineLevel="2" x14ac:dyDescent="0.25">
      <c r="A199" t="s">
        <v>1431</v>
      </c>
      <c r="B199">
        <v>15</v>
      </c>
      <c r="C199">
        <v>33</v>
      </c>
      <c r="D199">
        <v>175</v>
      </c>
      <c r="F199" s="1">
        <f t="shared" si="15"/>
        <v>175</v>
      </c>
      <c r="G199" t="s">
        <v>90</v>
      </c>
      <c r="H199" t="s">
        <v>682</v>
      </c>
      <c r="I199" t="s">
        <v>91</v>
      </c>
      <c r="J199" t="s">
        <v>58</v>
      </c>
      <c r="K199">
        <v>6</v>
      </c>
      <c r="L199">
        <v>6</v>
      </c>
      <c r="M199">
        <v>1971</v>
      </c>
      <c r="N199">
        <v>606971810055</v>
      </c>
      <c r="O199" t="s">
        <v>86</v>
      </c>
      <c r="P199" t="s">
        <v>577</v>
      </c>
      <c r="Q199">
        <v>638688548</v>
      </c>
      <c r="R199" t="s">
        <v>683</v>
      </c>
      <c r="S199" t="s">
        <v>92</v>
      </c>
      <c r="T199">
        <v>25230</v>
      </c>
      <c r="U199" t="s">
        <v>20</v>
      </c>
      <c r="V199" t="s">
        <v>54</v>
      </c>
      <c r="W199">
        <v>33</v>
      </c>
      <c r="X199" t="s">
        <v>208</v>
      </c>
      <c r="Y199">
        <v>25721598</v>
      </c>
      <c r="AA199">
        <v>1</v>
      </c>
      <c r="AB199">
        <v>129</v>
      </c>
      <c r="AC199" t="s">
        <v>1432</v>
      </c>
      <c r="AD199" s="25" t="s">
        <v>1371</v>
      </c>
    </row>
    <row r="200" spans="1:40" outlineLevel="2" x14ac:dyDescent="0.25">
      <c r="A200" t="s">
        <v>2461</v>
      </c>
      <c r="B200">
        <v>8</v>
      </c>
      <c r="C200">
        <v>33</v>
      </c>
      <c r="D200">
        <v>181.25</v>
      </c>
      <c r="F200" s="1">
        <f t="shared" si="15"/>
        <v>181.25</v>
      </c>
      <c r="G200" t="s">
        <v>90</v>
      </c>
      <c r="H200" t="s">
        <v>682</v>
      </c>
      <c r="I200" t="s">
        <v>91</v>
      </c>
      <c r="J200" t="s">
        <v>58</v>
      </c>
      <c r="K200">
        <v>6</v>
      </c>
      <c r="L200">
        <v>6</v>
      </c>
      <c r="M200">
        <v>1971</v>
      </c>
      <c r="N200">
        <v>606971810055</v>
      </c>
      <c r="O200" t="s">
        <v>86</v>
      </c>
      <c r="P200" t="s">
        <v>577</v>
      </c>
      <c r="Q200">
        <v>638688548</v>
      </c>
      <c r="R200" t="s">
        <v>1075</v>
      </c>
      <c r="S200" t="s">
        <v>92</v>
      </c>
      <c r="T200">
        <v>25230</v>
      </c>
      <c r="U200" t="s">
        <v>20</v>
      </c>
      <c r="V200" t="s">
        <v>37</v>
      </c>
      <c r="X200" t="s">
        <v>208</v>
      </c>
      <c r="Y200">
        <v>25721598</v>
      </c>
      <c r="AA200">
        <v>1</v>
      </c>
      <c r="AB200">
        <v>107</v>
      </c>
      <c r="AC200" t="s">
        <v>2462</v>
      </c>
      <c r="AD200" s="25" t="s">
        <v>2398</v>
      </c>
    </row>
    <row r="201" spans="1:40" ht="30" outlineLevel="2" x14ac:dyDescent="0.25">
      <c r="A201" t="s">
        <v>1809</v>
      </c>
      <c r="B201">
        <v>22</v>
      </c>
      <c r="C201">
        <v>33</v>
      </c>
      <c r="D201">
        <v>187.5</v>
      </c>
      <c r="F201" s="1">
        <f t="shared" si="15"/>
        <v>187.5</v>
      </c>
      <c r="G201" t="s">
        <v>90</v>
      </c>
      <c r="H201" t="s">
        <v>682</v>
      </c>
      <c r="I201" t="s">
        <v>91</v>
      </c>
      <c r="J201" t="s">
        <v>58</v>
      </c>
      <c r="K201">
        <v>6</v>
      </c>
      <c r="L201">
        <v>6</v>
      </c>
      <c r="M201">
        <v>1971</v>
      </c>
      <c r="N201">
        <v>606971810055</v>
      </c>
      <c r="O201" t="s">
        <v>86</v>
      </c>
      <c r="P201" t="s">
        <v>577</v>
      </c>
      <c r="Q201">
        <v>638688548</v>
      </c>
      <c r="R201" t="s">
        <v>1075</v>
      </c>
      <c r="S201" t="s">
        <v>92</v>
      </c>
      <c r="T201">
        <v>25230</v>
      </c>
      <c r="U201" t="s">
        <v>20</v>
      </c>
      <c r="V201" t="s">
        <v>54</v>
      </c>
      <c r="X201" t="s">
        <v>208</v>
      </c>
      <c r="Y201">
        <v>25721598</v>
      </c>
      <c r="AA201">
        <v>1</v>
      </c>
      <c r="AB201">
        <v>123</v>
      </c>
      <c r="AC201" t="s">
        <v>1810</v>
      </c>
      <c r="AD201" s="25" t="s">
        <v>1736</v>
      </c>
    </row>
    <row r="202" spans="1:40" ht="15.75" outlineLevel="2" x14ac:dyDescent="0.25">
      <c r="A202" s="8">
        <v>3.9606481481481479E-2</v>
      </c>
      <c r="B202" s="8"/>
      <c r="C202" s="21">
        <v>33</v>
      </c>
      <c r="D202" s="20">
        <v>190</v>
      </c>
      <c r="E202" s="20"/>
      <c r="F202" s="1">
        <f t="shared" si="15"/>
        <v>190</v>
      </c>
      <c r="G202" s="7" t="s">
        <v>90</v>
      </c>
      <c r="H202" s="7" t="s">
        <v>3439</v>
      </c>
      <c r="I202" s="7" t="s">
        <v>3440</v>
      </c>
      <c r="J202" s="7" t="s">
        <v>58</v>
      </c>
      <c r="K202" s="7">
        <v>1971</v>
      </c>
      <c r="L202" s="7" t="s">
        <v>3435</v>
      </c>
      <c r="M202" s="8">
        <v>3.9606481481481479E-2</v>
      </c>
      <c r="N202" s="7" t="s">
        <v>577</v>
      </c>
      <c r="O202" s="7" t="s">
        <v>3441</v>
      </c>
      <c r="P202" s="7" t="s">
        <v>3402</v>
      </c>
      <c r="Q202" s="7" t="s">
        <v>3442</v>
      </c>
      <c r="R202" s="7">
        <v>3</v>
      </c>
      <c r="S202" s="7">
        <v>1971</v>
      </c>
      <c r="T202" s="10" t="str">
        <f ca="1">TEXT(INT(((YEAR(TODAY()) - S202)/5))*5,"00") &amp; "-" &amp; TEXT(4+INT(((YEAR(TODAY()) - S202)/5))*5,"00")</f>
        <v>45-49</v>
      </c>
      <c r="U202" s="11"/>
      <c r="V202" s="11"/>
      <c r="W202" s="11"/>
      <c r="X202" s="11"/>
      <c r="Y202" s="11"/>
      <c r="Z202" s="11"/>
      <c r="AA202">
        <v>1</v>
      </c>
      <c r="AB202" s="11"/>
      <c r="AC202" s="11"/>
      <c r="AD202" s="26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</row>
    <row r="203" spans="1:40" ht="30" outlineLevel="2" x14ac:dyDescent="0.25">
      <c r="A203" t="s">
        <v>2827</v>
      </c>
      <c r="B203">
        <v>27</v>
      </c>
      <c r="C203">
        <v>33</v>
      </c>
      <c r="D203">
        <v>200</v>
      </c>
      <c r="F203" s="1">
        <f t="shared" si="15"/>
        <v>200</v>
      </c>
      <c r="G203" t="s">
        <v>90</v>
      </c>
      <c r="I203" t="s">
        <v>91</v>
      </c>
      <c r="J203" t="s">
        <v>58</v>
      </c>
      <c r="K203">
        <v>1</v>
      </c>
      <c r="L203">
        <v>1</v>
      </c>
      <c r="M203">
        <v>1971</v>
      </c>
      <c r="N203" t="s">
        <v>1883</v>
      </c>
      <c r="O203" t="s">
        <v>86</v>
      </c>
      <c r="P203" t="s">
        <v>165</v>
      </c>
      <c r="S203" t="s">
        <v>2828</v>
      </c>
      <c r="T203">
        <v>0</v>
      </c>
      <c r="V203" t="s">
        <v>1414</v>
      </c>
      <c r="W203">
        <v>33</v>
      </c>
      <c r="AA203">
        <v>1</v>
      </c>
      <c r="AB203">
        <v>112</v>
      </c>
      <c r="AC203" t="s">
        <v>2829</v>
      </c>
      <c r="AD203" s="25" t="s">
        <v>2778</v>
      </c>
    </row>
    <row r="204" spans="1:40" outlineLevel="2" x14ac:dyDescent="0.25">
      <c r="A204">
        <v>21</v>
      </c>
      <c r="C204">
        <v>33</v>
      </c>
      <c r="D204">
        <v>200</v>
      </c>
      <c r="F204" s="1">
        <f t="shared" si="15"/>
        <v>200</v>
      </c>
      <c r="G204" t="s">
        <v>3189</v>
      </c>
      <c r="H204" t="s">
        <v>3190</v>
      </c>
      <c r="J204" t="s">
        <v>58</v>
      </c>
      <c r="K204">
        <v>1971</v>
      </c>
      <c r="L204" t="s">
        <v>3095</v>
      </c>
      <c r="M204" t="s">
        <v>92</v>
      </c>
      <c r="N204" t="s">
        <v>2851</v>
      </c>
      <c r="P204" t="s">
        <v>3191</v>
      </c>
      <c r="Q204" t="s">
        <v>1610</v>
      </c>
      <c r="R204" t="s">
        <v>3128</v>
      </c>
      <c r="AA204">
        <v>1</v>
      </c>
    </row>
    <row r="205" spans="1:40" outlineLevel="2" x14ac:dyDescent="0.25">
      <c r="A205" t="s">
        <v>89</v>
      </c>
      <c r="B205">
        <v>14</v>
      </c>
      <c r="C205">
        <v>33</v>
      </c>
      <c r="D205" s="1">
        <v>232.5</v>
      </c>
      <c r="E205" s="1"/>
      <c r="F205" s="1">
        <f t="shared" si="15"/>
        <v>232.5</v>
      </c>
      <c r="G205" t="s">
        <v>90</v>
      </c>
      <c r="I205" t="s">
        <v>91</v>
      </c>
      <c r="J205" t="s">
        <v>58</v>
      </c>
      <c r="K205">
        <v>1971</v>
      </c>
      <c r="L205" t="s">
        <v>86</v>
      </c>
      <c r="M205" t="s">
        <v>92</v>
      </c>
      <c r="N205" t="s">
        <v>20</v>
      </c>
      <c r="O205" t="s">
        <v>54</v>
      </c>
      <c r="P205">
        <v>1</v>
      </c>
      <c r="Q205">
        <v>97</v>
      </c>
      <c r="R205" t="s">
        <v>22</v>
      </c>
      <c r="AA205">
        <v>1</v>
      </c>
    </row>
    <row r="206" spans="1:40" ht="30" outlineLevel="2" x14ac:dyDescent="0.25">
      <c r="A206" t="s">
        <v>1074</v>
      </c>
      <c r="B206">
        <v>22</v>
      </c>
      <c r="C206">
        <v>33</v>
      </c>
      <c r="D206">
        <v>232.5</v>
      </c>
      <c r="F206" s="1">
        <f t="shared" si="15"/>
        <v>232.5</v>
      </c>
      <c r="G206" t="s">
        <v>90</v>
      </c>
      <c r="H206" t="s">
        <v>682</v>
      </c>
      <c r="I206" t="s">
        <v>91</v>
      </c>
      <c r="J206" t="s">
        <v>58</v>
      </c>
      <c r="K206">
        <v>6</v>
      </c>
      <c r="L206">
        <v>6</v>
      </c>
      <c r="M206">
        <v>1971</v>
      </c>
      <c r="N206">
        <v>606971810055</v>
      </c>
      <c r="O206" t="s">
        <v>86</v>
      </c>
      <c r="P206" t="s">
        <v>577</v>
      </c>
      <c r="Q206">
        <v>638688548</v>
      </c>
      <c r="R206" t="s">
        <v>1075</v>
      </c>
      <c r="S206" t="s">
        <v>92</v>
      </c>
      <c r="T206">
        <v>25230</v>
      </c>
      <c r="U206" t="s">
        <v>20</v>
      </c>
      <c r="V206" t="s">
        <v>54</v>
      </c>
      <c r="W206">
        <v>33</v>
      </c>
      <c r="X206" t="s">
        <v>208</v>
      </c>
      <c r="Y206">
        <v>606024304</v>
      </c>
      <c r="AA206">
        <v>1</v>
      </c>
      <c r="AB206">
        <v>133</v>
      </c>
      <c r="AC206" t="s">
        <v>1076</v>
      </c>
      <c r="AD206" s="25" t="s">
        <v>1011</v>
      </c>
    </row>
    <row r="207" spans="1:40" outlineLevel="1" x14ac:dyDescent="0.25">
      <c r="C207" s="5" t="s">
        <v>3349</v>
      </c>
      <c r="D207">
        <f>SUBTOTAL(9,D194:D206)</f>
        <v>2313.75</v>
      </c>
      <c r="E207">
        <f>SUBTOTAL(9,E194:E206)</f>
        <v>405</v>
      </c>
      <c r="F207" s="1">
        <f>SUBTOTAL(9,F194:F206)</f>
        <v>1908.75</v>
      </c>
      <c r="AA207">
        <f>SUBTOTAL(9,AA194:AA206)</f>
        <v>13</v>
      </c>
    </row>
    <row r="208" spans="1:40" outlineLevel="2" x14ac:dyDescent="0.25">
      <c r="A208" t="s">
        <v>113</v>
      </c>
      <c r="B208">
        <v>19</v>
      </c>
      <c r="C208">
        <v>34</v>
      </c>
      <c r="D208" s="1">
        <v>210</v>
      </c>
      <c r="E208" s="1"/>
      <c r="F208" s="1">
        <f>SUM(D208-E208)</f>
        <v>210</v>
      </c>
      <c r="G208" t="s">
        <v>114</v>
      </c>
      <c r="I208" t="s">
        <v>115</v>
      </c>
      <c r="J208" t="s">
        <v>58</v>
      </c>
      <c r="K208">
        <v>1993</v>
      </c>
      <c r="L208" t="s">
        <v>116</v>
      </c>
      <c r="M208" t="s">
        <v>104</v>
      </c>
      <c r="N208" t="s">
        <v>117</v>
      </c>
      <c r="O208" t="s">
        <v>118</v>
      </c>
      <c r="P208">
        <v>1</v>
      </c>
      <c r="Q208">
        <v>97</v>
      </c>
      <c r="R208" t="s">
        <v>22</v>
      </c>
      <c r="AA208">
        <v>1</v>
      </c>
    </row>
    <row r="209" spans="1:40" ht="30" outlineLevel="2" x14ac:dyDescent="0.25">
      <c r="A209" t="s">
        <v>270</v>
      </c>
      <c r="B209">
        <v>19</v>
      </c>
      <c r="C209">
        <v>34</v>
      </c>
      <c r="D209">
        <v>145</v>
      </c>
      <c r="F209" s="1">
        <f>SUM(D209-E209)</f>
        <v>145</v>
      </c>
      <c r="G209" t="s">
        <v>114</v>
      </c>
      <c r="H209" t="s">
        <v>271</v>
      </c>
      <c r="I209" t="s">
        <v>115</v>
      </c>
      <c r="J209" t="s">
        <v>58</v>
      </c>
      <c r="K209">
        <v>22</v>
      </c>
      <c r="L209">
        <v>9</v>
      </c>
      <c r="M209">
        <v>1993</v>
      </c>
      <c r="N209">
        <v>2209993163302</v>
      </c>
      <c r="O209" t="s">
        <v>116</v>
      </c>
      <c r="P209" t="s">
        <v>272</v>
      </c>
      <c r="Q209">
        <v>38765985815</v>
      </c>
      <c r="R209" t="s">
        <v>273</v>
      </c>
      <c r="S209" t="s">
        <v>104</v>
      </c>
      <c r="T209">
        <v>76100</v>
      </c>
      <c r="U209" t="s">
        <v>117</v>
      </c>
      <c r="V209" t="s">
        <v>118</v>
      </c>
      <c r="X209" t="s">
        <v>208</v>
      </c>
      <c r="AA209">
        <v>1</v>
      </c>
      <c r="AB209">
        <v>98</v>
      </c>
      <c r="AC209" t="s">
        <v>274</v>
      </c>
      <c r="AD209" s="25" t="s">
        <v>162</v>
      </c>
    </row>
    <row r="210" spans="1:40" outlineLevel="2" x14ac:dyDescent="0.25">
      <c r="A210" t="s">
        <v>409</v>
      </c>
      <c r="B210">
        <v>15</v>
      </c>
      <c r="C210">
        <v>34</v>
      </c>
      <c r="D210">
        <v>135</v>
      </c>
      <c r="F210" s="1">
        <f>SUM(D210-E210)</f>
        <v>135</v>
      </c>
      <c r="G210" t="s">
        <v>114</v>
      </c>
      <c r="H210" t="s">
        <v>271</v>
      </c>
      <c r="I210" t="s">
        <v>115</v>
      </c>
      <c r="J210" t="s">
        <v>58</v>
      </c>
      <c r="K210">
        <v>22</v>
      </c>
      <c r="L210">
        <v>9</v>
      </c>
      <c r="M210">
        <v>1993</v>
      </c>
      <c r="N210">
        <v>2209993163302</v>
      </c>
      <c r="O210" t="s">
        <v>116</v>
      </c>
      <c r="P210" t="s">
        <v>272</v>
      </c>
      <c r="Q210">
        <v>38765985815</v>
      </c>
      <c r="R210" t="s">
        <v>273</v>
      </c>
      <c r="S210" t="s">
        <v>104</v>
      </c>
      <c r="T210">
        <v>76100</v>
      </c>
      <c r="U210" t="s">
        <v>117</v>
      </c>
      <c r="V210" t="s">
        <v>410</v>
      </c>
      <c r="X210" t="s">
        <v>208</v>
      </c>
      <c r="AA210">
        <v>1</v>
      </c>
      <c r="AB210">
        <v>99</v>
      </c>
      <c r="AC210" t="s">
        <v>411</v>
      </c>
      <c r="AD210" s="25" t="s">
        <v>298</v>
      </c>
    </row>
    <row r="211" spans="1:40" ht="45" outlineLevel="2" x14ac:dyDescent="0.25">
      <c r="A211" t="s">
        <v>2578</v>
      </c>
      <c r="B211">
        <v>5</v>
      </c>
      <c r="C211">
        <v>34</v>
      </c>
      <c r="D211">
        <v>145</v>
      </c>
      <c r="F211" s="1">
        <f>SUM(D211-E211)</f>
        <v>145</v>
      </c>
      <c r="G211" t="s">
        <v>114</v>
      </c>
      <c r="H211" t="s">
        <v>271</v>
      </c>
      <c r="I211" t="s">
        <v>115</v>
      </c>
      <c r="J211" t="s">
        <v>58</v>
      </c>
      <c r="K211">
        <v>22</v>
      </c>
      <c r="L211">
        <v>9</v>
      </c>
      <c r="M211">
        <v>1993</v>
      </c>
      <c r="N211">
        <v>2209993163302</v>
      </c>
      <c r="O211" t="s">
        <v>116</v>
      </c>
      <c r="P211" t="s">
        <v>272</v>
      </c>
      <c r="Q211">
        <v>38765985815</v>
      </c>
      <c r="R211" t="s">
        <v>273</v>
      </c>
      <c r="S211" t="s">
        <v>104</v>
      </c>
      <c r="T211">
        <v>76100</v>
      </c>
      <c r="U211" t="s">
        <v>117</v>
      </c>
      <c r="V211" t="s">
        <v>118</v>
      </c>
      <c r="X211" t="s">
        <v>208</v>
      </c>
      <c r="AA211">
        <v>1</v>
      </c>
      <c r="AB211">
        <v>110</v>
      </c>
      <c r="AC211" t="s">
        <v>2579</v>
      </c>
      <c r="AD211" s="25" t="s">
        <v>2477</v>
      </c>
    </row>
    <row r="212" spans="1:40" outlineLevel="1" x14ac:dyDescent="0.25">
      <c r="C212" s="5" t="s">
        <v>3350</v>
      </c>
      <c r="D212">
        <f>SUBTOTAL(9,D208:D211)</f>
        <v>635</v>
      </c>
      <c r="E212">
        <f>SUBTOTAL(9,E208:E211)</f>
        <v>0</v>
      </c>
      <c r="F212" s="1">
        <f>SUBTOTAL(9,F208:F211)</f>
        <v>635</v>
      </c>
      <c r="AA212">
        <f>SUBTOTAL(9,AA208:AA211)</f>
        <v>4</v>
      </c>
    </row>
    <row r="213" spans="1:40" ht="30" outlineLevel="2" x14ac:dyDescent="0.25">
      <c r="A213" t="s">
        <v>648</v>
      </c>
      <c r="B213">
        <v>57</v>
      </c>
      <c r="C213">
        <v>37</v>
      </c>
      <c r="D213">
        <v>160</v>
      </c>
      <c r="F213" s="1">
        <f t="shared" ref="F213:F223" si="16">SUM(D213-E213)</f>
        <v>160</v>
      </c>
      <c r="G213" t="s">
        <v>649</v>
      </c>
      <c r="I213" t="s">
        <v>650</v>
      </c>
      <c r="J213" t="s">
        <v>58</v>
      </c>
      <c r="K213">
        <v>6</v>
      </c>
      <c r="L213">
        <v>11</v>
      </c>
      <c r="M213">
        <v>1978</v>
      </c>
      <c r="O213" t="s">
        <v>109</v>
      </c>
      <c r="P213" t="s">
        <v>651</v>
      </c>
      <c r="T213">
        <v>0</v>
      </c>
      <c r="V213" t="s">
        <v>553</v>
      </c>
      <c r="W213">
        <v>37</v>
      </c>
      <c r="X213" t="s">
        <v>243</v>
      </c>
      <c r="AA213">
        <v>1</v>
      </c>
      <c r="AB213">
        <v>105</v>
      </c>
      <c r="AC213" t="s">
        <v>652</v>
      </c>
      <c r="AD213" s="25" t="s">
        <v>511</v>
      </c>
    </row>
    <row r="214" spans="1:40" ht="45" outlineLevel="2" x14ac:dyDescent="0.25">
      <c r="A214" t="s">
        <v>1538</v>
      </c>
      <c r="B214">
        <v>13</v>
      </c>
      <c r="C214">
        <v>37</v>
      </c>
      <c r="D214">
        <v>180</v>
      </c>
      <c r="F214" s="1">
        <f t="shared" si="16"/>
        <v>180</v>
      </c>
      <c r="G214" t="s">
        <v>649</v>
      </c>
      <c r="I214" t="s">
        <v>650</v>
      </c>
      <c r="J214" t="s">
        <v>58</v>
      </c>
      <c r="K214">
        <v>22</v>
      </c>
      <c r="L214">
        <v>11</v>
      </c>
      <c r="M214">
        <v>1978</v>
      </c>
      <c r="O214" t="s">
        <v>109</v>
      </c>
      <c r="P214" t="s">
        <v>651</v>
      </c>
      <c r="T214">
        <v>0</v>
      </c>
      <c r="V214" t="s">
        <v>1539</v>
      </c>
      <c r="W214">
        <v>37</v>
      </c>
      <c r="X214" t="s">
        <v>243</v>
      </c>
      <c r="AA214">
        <v>1</v>
      </c>
      <c r="AB214">
        <v>126</v>
      </c>
      <c r="AC214" t="s">
        <v>1540</v>
      </c>
      <c r="AD214" s="25" t="s">
        <v>1495</v>
      </c>
    </row>
    <row r="215" spans="1:40" outlineLevel="2" x14ac:dyDescent="0.25">
      <c r="B215">
        <v>8</v>
      </c>
      <c r="C215">
        <v>37</v>
      </c>
      <c r="D215">
        <v>190</v>
      </c>
      <c r="F215" s="1">
        <f t="shared" si="16"/>
        <v>190</v>
      </c>
      <c r="G215" t="s">
        <v>650</v>
      </c>
      <c r="I215" t="s">
        <v>649</v>
      </c>
      <c r="J215" t="s">
        <v>58</v>
      </c>
      <c r="K215">
        <v>1978</v>
      </c>
      <c r="L215" t="s">
        <v>733</v>
      </c>
      <c r="M215" t="s">
        <v>733</v>
      </c>
      <c r="O215" s="3">
        <v>5.0312500000000003E-2</v>
      </c>
      <c r="P215" t="s">
        <v>1610</v>
      </c>
      <c r="Q215" t="s">
        <v>1611</v>
      </c>
      <c r="AA215">
        <v>1</v>
      </c>
    </row>
    <row r="216" spans="1:40" ht="30" outlineLevel="2" x14ac:dyDescent="0.25">
      <c r="A216" t="s">
        <v>2109</v>
      </c>
      <c r="B216">
        <v>7</v>
      </c>
      <c r="C216">
        <v>37</v>
      </c>
      <c r="D216">
        <v>140</v>
      </c>
      <c r="E216">
        <v>140</v>
      </c>
      <c r="F216" s="1">
        <f t="shared" si="16"/>
        <v>0</v>
      </c>
      <c r="G216" t="s">
        <v>649</v>
      </c>
      <c r="I216" t="s">
        <v>650</v>
      </c>
      <c r="J216" t="s">
        <v>58</v>
      </c>
      <c r="K216">
        <v>22</v>
      </c>
      <c r="L216">
        <v>11</v>
      </c>
      <c r="M216">
        <v>1978</v>
      </c>
      <c r="O216" t="s">
        <v>109</v>
      </c>
      <c r="P216" t="s">
        <v>651</v>
      </c>
      <c r="T216">
        <v>0</v>
      </c>
      <c r="V216" t="s">
        <v>553</v>
      </c>
      <c r="W216">
        <v>37</v>
      </c>
      <c r="X216" t="s">
        <v>243</v>
      </c>
      <c r="AA216">
        <v>1</v>
      </c>
      <c r="AB216">
        <v>117</v>
      </c>
      <c r="AC216" t="s">
        <v>2110</v>
      </c>
      <c r="AD216" s="25" t="s">
        <v>2015</v>
      </c>
    </row>
    <row r="217" spans="1:40" outlineLevel="2" x14ac:dyDescent="0.25">
      <c r="A217" t="s">
        <v>2268</v>
      </c>
      <c r="B217">
        <v>39</v>
      </c>
      <c r="C217">
        <v>37</v>
      </c>
      <c r="D217">
        <v>170</v>
      </c>
      <c r="F217" s="1">
        <f t="shared" si="16"/>
        <v>170</v>
      </c>
      <c r="G217" t="s">
        <v>649</v>
      </c>
      <c r="I217" t="s">
        <v>650</v>
      </c>
      <c r="J217" t="s">
        <v>58</v>
      </c>
      <c r="K217">
        <v>22</v>
      </c>
      <c r="L217">
        <v>11</v>
      </c>
      <c r="M217">
        <v>1978</v>
      </c>
      <c r="O217" t="s">
        <v>109</v>
      </c>
      <c r="P217" t="s">
        <v>651</v>
      </c>
      <c r="T217">
        <v>0</v>
      </c>
      <c r="V217" t="s">
        <v>1539</v>
      </c>
      <c r="W217">
        <v>37</v>
      </c>
      <c r="X217" t="s">
        <v>243</v>
      </c>
      <c r="AA217">
        <v>1</v>
      </c>
      <c r="AB217">
        <v>119</v>
      </c>
      <c r="AC217" t="s">
        <v>2269</v>
      </c>
      <c r="AD217" s="25" t="s">
        <v>2195</v>
      </c>
    </row>
    <row r="218" spans="1:40" outlineLevel="2" x14ac:dyDescent="0.25">
      <c r="A218" t="s">
        <v>2442</v>
      </c>
      <c r="B218">
        <v>19</v>
      </c>
      <c r="C218">
        <v>37</v>
      </c>
      <c r="D218">
        <v>206.25</v>
      </c>
      <c r="F218" s="1">
        <f t="shared" si="16"/>
        <v>206.25</v>
      </c>
      <c r="G218" t="s">
        <v>649</v>
      </c>
      <c r="I218" t="s">
        <v>650</v>
      </c>
      <c r="J218" t="s">
        <v>58</v>
      </c>
      <c r="K218">
        <v>22</v>
      </c>
      <c r="L218">
        <v>11</v>
      </c>
      <c r="M218">
        <v>1978</v>
      </c>
      <c r="O218" t="s">
        <v>109</v>
      </c>
      <c r="P218" t="s">
        <v>651</v>
      </c>
      <c r="T218">
        <v>0</v>
      </c>
      <c r="V218" t="s">
        <v>553</v>
      </c>
      <c r="W218">
        <v>37</v>
      </c>
      <c r="X218" t="s">
        <v>243</v>
      </c>
      <c r="AA218">
        <v>1</v>
      </c>
      <c r="AB218">
        <v>107</v>
      </c>
      <c r="AC218" t="s">
        <v>2443</v>
      </c>
      <c r="AD218" s="25" t="s">
        <v>2398</v>
      </c>
    </row>
    <row r="219" spans="1:40" ht="45" outlineLevel="2" x14ac:dyDescent="0.25">
      <c r="A219" t="s">
        <v>2657</v>
      </c>
      <c r="B219">
        <v>21</v>
      </c>
      <c r="C219">
        <v>37</v>
      </c>
      <c r="D219">
        <v>206.25</v>
      </c>
      <c r="F219" s="1">
        <f t="shared" si="16"/>
        <v>206.25</v>
      </c>
      <c r="G219" t="s">
        <v>649</v>
      </c>
      <c r="I219" t="s">
        <v>650</v>
      </c>
      <c r="J219" t="s">
        <v>58</v>
      </c>
      <c r="K219">
        <v>22</v>
      </c>
      <c r="L219">
        <v>11</v>
      </c>
      <c r="M219">
        <v>1978</v>
      </c>
      <c r="O219" t="s">
        <v>109</v>
      </c>
      <c r="P219" t="s">
        <v>651</v>
      </c>
      <c r="T219">
        <v>0</v>
      </c>
      <c r="V219" t="s">
        <v>553</v>
      </c>
      <c r="W219">
        <v>37</v>
      </c>
      <c r="X219" t="s">
        <v>243</v>
      </c>
      <c r="AA219">
        <v>1</v>
      </c>
      <c r="AB219">
        <v>108</v>
      </c>
      <c r="AC219" t="s">
        <v>2658</v>
      </c>
      <c r="AD219" s="25" t="s">
        <v>2619</v>
      </c>
    </row>
    <row r="220" spans="1:40" ht="30" outlineLevel="2" x14ac:dyDescent="0.25">
      <c r="A220" t="s">
        <v>2825</v>
      </c>
      <c r="B220">
        <v>15</v>
      </c>
      <c r="C220">
        <v>37</v>
      </c>
      <c r="D220">
        <v>206.25</v>
      </c>
      <c r="F220" s="1">
        <f t="shared" si="16"/>
        <v>206.25</v>
      </c>
      <c r="G220" t="s">
        <v>649</v>
      </c>
      <c r="I220" t="s">
        <v>650</v>
      </c>
      <c r="J220" t="s">
        <v>58</v>
      </c>
      <c r="K220">
        <v>22</v>
      </c>
      <c r="L220">
        <v>11</v>
      </c>
      <c r="M220">
        <v>1978</v>
      </c>
      <c r="O220" t="s">
        <v>109</v>
      </c>
      <c r="P220" t="s">
        <v>651</v>
      </c>
      <c r="T220">
        <v>0</v>
      </c>
      <c r="V220" t="s">
        <v>553</v>
      </c>
      <c r="W220">
        <v>37</v>
      </c>
      <c r="X220" t="s">
        <v>243</v>
      </c>
      <c r="AA220">
        <v>1</v>
      </c>
      <c r="AB220">
        <v>112</v>
      </c>
      <c r="AC220" t="s">
        <v>2826</v>
      </c>
      <c r="AD220" s="25" t="s">
        <v>2778</v>
      </c>
    </row>
    <row r="221" spans="1:40" outlineLevel="2" x14ac:dyDescent="0.25">
      <c r="A221">
        <v>18</v>
      </c>
      <c r="C221">
        <v>37</v>
      </c>
      <c r="D221">
        <v>206.25</v>
      </c>
      <c r="F221" s="1">
        <f t="shared" si="16"/>
        <v>206.25</v>
      </c>
      <c r="G221" t="s">
        <v>649</v>
      </c>
      <c r="H221" t="s">
        <v>650</v>
      </c>
      <c r="J221" t="s">
        <v>58</v>
      </c>
      <c r="K221">
        <v>1978</v>
      </c>
      <c r="L221" t="s">
        <v>553</v>
      </c>
      <c r="M221" t="s">
        <v>2937</v>
      </c>
      <c r="N221" t="s">
        <v>2851</v>
      </c>
      <c r="P221" t="s">
        <v>3184</v>
      </c>
      <c r="Q221" t="s">
        <v>1610</v>
      </c>
      <c r="R221" t="s">
        <v>3128</v>
      </c>
      <c r="AA221">
        <v>1</v>
      </c>
    </row>
    <row r="222" spans="1:40" ht="30" outlineLevel="2" x14ac:dyDescent="0.25">
      <c r="A222" t="s">
        <v>3283</v>
      </c>
      <c r="B222">
        <v>17</v>
      </c>
      <c r="C222">
        <v>37</v>
      </c>
      <c r="D222">
        <v>160</v>
      </c>
      <c r="F222" s="1">
        <f t="shared" si="16"/>
        <v>160</v>
      </c>
      <c r="G222" t="s">
        <v>649</v>
      </c>
      <c r="I222" t="s">
        <v>650</v>
      </c>
      <c r="J222" t="s">
        <v>58</v>
      </c>
      <c r="K222">
        <v>22</v>
      </c>
      <c r="L222">
        <v>11</v>
      </c>
      <c r="M222">
        <v>1978</v>
      </c>
      <c r="O222" t="s">
        <v>109</v>
      </c>
      <c r="P222" t="s">
        <v>651</v>
      </c>
      <c r="T222">
        <v>0</v>
      </c>
      <c r="V222" t="s">
        <v>553</v>
      </c>
      <c r="W222">
        <v>37</v>
      </c>
      <c r="X222" t="s">
        <v>243</v>
      </c>
      <c r="AA222">
        <v>1</v>
      </c>
      <c r="AB222">
        <v>113</v>
      </c>
      <c r="AC222" t="s">
        <v>3284</v>
      </c>
      <c r="AD222" s="25" t="s">
        <v>3226</v>
      </c>
    </row>
    <row r="223" spans="1:40" outlineLevel="2" x14ac:dyDescent="0.25">
      <c r="A223" s="12">
        <v>8.2638888888888887E-2</v>
      </c>
      <c r="B223" s="13"/>
      <c r="C223" s="18">
        <v>37</v>
      </c>
      <c r="D223" s="13">
        <v>231.25</v>
      </c>
      <c r="F223" s="1">
        <f t="shared" si="16"/>
        <v>231.25</v>
      </c>
      <c r="G223" s="14" t="s">
        <v>649</v>
      </c>
      <c r="H223" s="14" t="s">
        <v>650</v>
      </c>
      <c r="I223" s="14" t="s">
        <v>553</v>
      </c>
      <c r="J223" s="14" t="s">
        <v>58</v>
      </c>
      <c r="K223" s="14">
        <v>1978</v>
      </c>
      <c r="L223" s="14" t="s">
        <v>3400</v>
      </c>
      <c r="M223" s="12">
        <v>8.2638888888888887E-2</v>
      </c>
      <c r="N223" s="14" t="s">
        <v>651</v>
      </c>
      <c r="O223" s="14" t="s">
        <v>3417</v>
      </c>
      <c r="P223" s="14" t="s">
        <v>3402</v>
      </c>
      <c r="Q223" s="14" t="s">
        <v>3418</v>
      </c>
      <c r="R223" s="14">
        <v>1</v>
      </c>
      <c r="S223" s="14">
        <v>1978</v>
      </c>
      <c r="T223" s="16" t="str">
        <f ca="1">TEXT(INT(((YEAR(TODAY()) - S223)/5))*5,"00") &amp; "-" &amp; TEXT(4+INT(((YEAR(TODAY()) - S223)/5))*5,"00")</f>
        <v>40-44</v>
      </c>
      <c r="U223" s="11"/>
      <c r="V223" s="11"/>
      <c r="W223" s="11"/>
      <c r="X223" s="11"/>
      <c r="Y223" s="11"/>
      <c r="Z223" s="11"/>
      <c r="AA223">
        <v>1</v>
      </c>
      <c r="AB223" s="11"/>
      <c r="AC223" s="11"/>
      <c r="AD223" s="26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</row>
    <row r="224" spans="1:40" outlineLevel="1" x14ac:dyDescent="0.25">
      <c r="A224" s="12"/>
      <c r="B224" s="13"/>
      <c r="C224" s="27" t="s">
        <v>3352</v>
      </c>
      <c r="D224" s="13">
        <f>SUBTOTAL(9,D213:D223)</f>
        <v>2056.25</v>
      </c>
      <c r="E224">
        <f>SUBTOTAL(9,E213:E223)</f>
        <v>140</v>
      </c>
      <c r="F224" s="1">
        <f>SUBTOTAL(9,F213:F223)</f>
        <v>1916.25</v>
      </c>
      <c r="G224" s="14"/>
      <c r="H224" s="14"/>
      <c r="I224" s="14"/>
      <c r="J224" s="14"/>
      <c r="K224" s="14"/>
      <c r="L224" s="14"/>
      <c r="M224" s="12"/>
      <c r="N224" s="14"/>
      <c r="O224" s="14"/>
      <c r="P224" s="14"/>
      <c r="Q224" s="14"/>
      <c r="R224" s="14"/>
      <c r="S224" s="14"/>
      <c r="T224" s="16"/>
      <c r="U224" s="11"/>
      <c r="V224" s="11"/>
      <c r="W224" s="11"/>
      <c r="X224" s="11"/>
      <c r="Y224" s="11"/>
      <c r="Z224" s="11"/>
      <c r="AA224">
        <f>SUBTOTAL(9,AA213:AA223)</f>
        <v>11</v>
      </c>
      <c r="AB224" s="11"/>
      <c r="AC224" s="11"/>
      <c r="AD224" s="26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</row>
    <row r="225" spans="1:30" outlineLevel="2" x14ac:dyDescent="0.25">
      <c r="A225" t="s">
        <v>133</v>
      </c>
      <c r="B225">
        <v>18</v>
      </c>
      <c r="C225">
        <v>38</v>
      </c>
      <c r="D225" s="1">
        <v>180</v>
      </c>
      <c r="E225" s="1"/>
      <c r="F225" s="1">
        <f t="shared" ref="F225:F230" si="17">SUM(D225-E225)</f>
        <v>180</v>
      </c>
      <c r="G225" t="s">
        <v>134</v>
      </c>
      <c r="I225" t="s">
        <v>135</v>
      </c>
      <c r="J225" t="s">
        <v>58</v>
      </c>
      <c r="K225">
        <v>1997</v>
      </c>
      <c r="L225" t="s">
        <v>18</v>
      </c>
      <c r="M225" t="s">
        <v>104</v>
      </c>
      <c r="N225" t="s">
        <v>117</v>
      </c>
      <c r="O225" t="s">
        <v>118</v>
      </c>
      <c r="P225">
        <v>1</v>
      </c>
      <c r="Q225">
        <v>97</v>
      </c>
      <c r="R225" t="s">
        <v>22</v>
      </c>
      <c r="AA225">
        <v>1</v>
      </c>
    </row>
    <row r="226" spans="1:30" ht="30" outlineLevel="2" x14ac:dyDescent="0.25">
      <c r="A226" t="s">
        <v>246</v>
      </c>
      <c r="B226">
        <v>18</v>
      </c>
      <c r="C226">
        <v>38</v>
      </c>
      <c r="D226">
        <v>175</v>
      </c>
      <c r="F226" s="1">
        <f t="shared" si="17"/>
        <v>175</v>
      </c>
      <c r="G226" t="s">
        <v>134</v>
      </c>
      <c r="H226" t="s">
        <v>247</v>
      </c>
      <c r="I226" t="s">
        <v>135</v>
      </c>
      <c r="J226" t="s">
        <v>58</v>
      </c>
      <c r="K226">
        <v>10</v>
      </c>
      <c r="L226">
        <v>1</v>
      </c>
      <c r="M226">
        <v>1997</v>
      </c>
      <c r="N226">
        <v>1001997181921</v>
      </c>
      <c r="O226" t="s">
        <v>18</v>
      </c>
      <c r="P226" t="s">
        <v>248</v>
      </c>
      <c r="Q226">
        <v>38766390999</v>
      </c>
      <c r="R226" t="s">
        <v>249</v>
      </c>
      <c r="S226" t="s">
        <v>104</v>
      </c>
      <c r="T226">
        <v>76100</v>
      </c>
      <c r="U226" t="s">
        <v>117</v>
      </c>
      <c r="V226" t="s">
        <v>118</v>
      </c>
      <c r="X226" t="s">
        <v>208</v>
      </c>
      <c r="AA226">
        <v>1</v>
      </c>
      <c r="AB226">
        <v>98</v>
      </c>
      <c r="AC226" t="s">
        <v>250</v>
      </c>
      <c r="AD226" s="25" t="s">
        <v>162</v>
      </c>
    </row>
    <row r="227" spans="1:30" outlineLevel="2" x14ac:dyDescent="0.25">
      <c r="A227" t="s">
        <v>956</v>
      </c>
      <c r="B227">
        <v>18</v>
      </c>
      <c r="C227">
        <v>38</v>
      </c>
      <c r="D227">
        <v>125</v>
      </c>
      <c r="F227" s="1">
        <f t="shared" si="17"/>
        <v>125</v>
      </c>
      <c r="G227" t="s">
        <v>957</v>
      </c>
      <c r="H227" t="s">
        <v>247</v>
      </c>
      <c r="I227" t="s">
        <v>958</v>
      </c>
      <c r="J227" t="s">
        <v>58</v>
      </c>
      <c r="K227">
        <v>10</v>
      </c>
      <c r="L227">
        <v>1</v>
      </c>
      <c r="M227">
        <v>1997</v>
      </c>
      <c r="N227">
        <v>1001997181921</v>
      </c>
      <c r="O227" t="s">
        <v>18</v>
      </c>
      <c r="P227" t="s">
        <v>248</v>
      </c>
      <c r="R227" t="s">
        <v>249</v>
      </c>
      <c r="S227" t="s">
        <v>104</v>
      </c>
      <c r="T227">
        <v>76100</v>
      </c>
      <c r="U227" t="s">
        <v>117</v>
      </c>
      <c r="V227" t="s">
        <v>410</v>
      </c>
      <c r="X227" t="s">
        <v>208</v>
      </c>
      <c r="AA227">
        <v>1</v>
      </c>
      <c r="AB227">
        <v>100</v>
      </c>
      <c r="AC227" t="s">
        <v>959</v>
      </c>
      <c r="AD227" s="25" t="s">
        <v>298</v>
      </c>
    </row>
    <row r="228" spans="1:30" ht="30" outlineLevel="2" x14ac:dyDescent="0.25">
      <c r="A228" t="s">
        <v>1246</v>
      </c>
      <c r="B228">
        <v>7</v>
      </c>
      <c r="C228">
        <v>38</v>
      </c>
      <c r="D228">
        <v>150</v>
      </c>
      <c r="F228" s="1">
        <f t="shared" si="17"/>
        <v>150</v>
      </c>
      <c r="G228" t="s">
        <v>134</v>
      </c>
      <c r="H228" t="s">
        <v>247</v>
      </c>
      <c r="I228" t="s">
        <v>135</v>
      </c>
      <c r="J228" t="s">
        <v>58</v>
      </c>
      <c r="K228">
        <v>10</v>
      </c>
      <c r="L228">
        <v>1</v>
      </c>
      <c r="M228">
        <v>1997</v>
      </c>
      <c r="N228">
        <v>1001997181921</v>
      </c>
      <c r="O228" t="s">
        <v>18</v>
      </c>
      <c r="P228" t="s">
        <v>248</v>
      </c>
      <c r="Q228">
        <v>38766390999</v>
      </c>
      <c r="R228" t="s">
        <v>249</v>
      </c>
      <c r="S228" t="s">
        <v>104</v>
      </c>
      <c r="T228">
        <v>76100</v>
      </c>
      <c r="U228" t="s">
        <v>117</v>
      </c>
      <c r="V228" t="s">
        <v>410</v>
      </c>
      <c r="W228">
        <v>38</v>
      </c>
      <c r="X228" t="s">
        <v>208</v>
      </c>
      <c r="AA228">
        <v>1</v>
      </c>
      <c r="AB228">
        <v>132</v>
      </c>
      <c r="AC228" t="s">
        <v>1247</v>
      </c>
      <c r="AD228" s="25" t="s">
        <v>1107</v>
      </c>
    </row>
    <row r="229" spans="1:30" ht="30" outlineLevel="2" x14ac:dyDescent="0.25">
      <c r="A229" t="s">
        <v>1453</v>
      </c>
      <c r="B229">
        <v>12</v>
      </c>
      <c r="C229">
        <v>38</v>
      </c>
      <c r="D229">
        <v>155</v>
      </c>
      <c r="F229" s="1">
        <f t="shared" si="17"/>
        <v>155</v>
      </c>
      <c r="G229" t="s">
        <v>134</v>
      </c>
      <c r="H229" t="s">
        <v>247</v>
      </c>
      <c r="I229" t="s">
        <v>135</v>
      </c>
      <c r="J229" t="s">
        <v>58</v>
      </c>
      <c r="K229">
        <v>10</v>
      </c>
      <c r="L229">
        <v>1</v>
      </c>
      <c r="M229">
        <v>1997</v>
      </c>
      <c r="N229">
        <v>1001997181921</v>
      </c>
      <c r="O229" t="s">
        <v>18</v>
      </c>
      <c r="P229" t="s">
        <v>248</v>
      </c>
      <c r="R229" t="s">
        <v>249</v>
      </c>
      <c r="S229" t="s">
        <v>104</v>
      </c>
      <c r="T229">
        <v>76100</v>
      </c>
      <c r="U229" t="s">
        <v>117</v>
      </c>
      <c r="V229" t="s">
        <v>410</v>
      </c>
      <c r="X229" t="s">
        <v>208</v>
      </c>
      <c r="AA229">
        <v>1</v>
      </c>
      <c r="AB229">
        <v>129</v>
      </c>
      <c r="AC229" t="s">
        <v>1454</v>
      </c>
      <c r="AD229" s="25" t="s">
        <v>1371</v>
      </c>
    </row>
    <row r="230" spans="1:30" ht="45" outlineLevel="2" x14ac:dyDescent="0.25">
      <c r="A230" t="s">
        <v>2567</v>
      </c>
      <c r="B230">
        <v>4</v>
      </c>
      <c r="C230">
        <v>38</v>
      </c>
      <c r="D230">
        <v>155</v>
      </c>
      <c r="F230" s="1">
        <f t="shared" si="17"/>
        <v>155</v>
      </c>
      <c r="G230" t="s">
        <v>134</v>
      </c>
      <c r="H230" t="s">
        <v>247</v>
      </c>
      <c r="I230" t="s">
        <v>135</v>
      </c>
      <c r="J230" t="s">
        <v>58</v>
      </c>
      <c r="K230">
        <v>10</v>
      </c>
      <c r="L230">
        <v>1</v>
      </c>
      <c r="M230">
        <v>1997</v>
      </c>
      <c r="N230">
        <v>1001997181921</v>
      </c>
      <c r="O230" t="s">
        <v>18</v>
      </c>
      <c r="P230" t="s">
        <v>248</v>
      </c>
      <c r="Q230">
        <v>38766390999</v>
      </c>
      <c r="R230" t="s">
        <v>249</v>
      </c>
      <c r="S230" t="s">
        <v>104</v>
      </c>
      <c r="T230">
        <v>76100</v>
      </c>
      <c r="U230" t="s">
        <v>117</v>
      </c>
      <c r="V230" t="s">
        <v>118</v>
      </c>
      <c r="X230" t="s">
        <v>208</v>
      </c>
      <c r="AA230">
        <v>1</v>
      </c>
      <c r="AB230">
        <v>110</v>
      </c>
      <c r="AC230" t="s">
        <v>2568</v>
      </c>
      <c r="AD230" s="25" t="s">
        <v>2477</v>
      </c>
    </row>
    <row r="231" spans="1:30" outlineLevel="1" x14ac:dyDescent="0.25">
      <c r="C231" s="5" t="s">
        <v>3353</v>
      </c>
      <c r="D231">
        <f>SUBTOTAL(9,D225:D230)</f>
        <v>940</v>
      </c>
      <c r="E231">
        <f>SUBTOTAL(9,E225:E230)</f>
        <v>0</v>
      </c>
      <c r="F231" s="1">
        <f>SUBTOTAL(9,F225:F230)</f>
        <v>940</v>
      </c>
      <c r="AA231">
        <f>SUBTOTAL(9,AA225:AA230)</f>
        <v>6</v>
      </c>
    </row>
    <row r="232" spans="1:30" ht="30" outlineLevel="2" x14ac:dyDescent="0.25">
      <c r="A232" t="s">
        <v>692</v>
      </c>
      <c r="B232">
        <v>10</v>
      </c>
      <c r="C232">
        <v>39</v>
      </c>
      <c r="D232">
        <v>140</v>
      </c>
      <c r="F232" s="1">
        <f t="shared" ref="F232:F239" si="18">SUM(D232-E232)</f>
        <v>140</v>
      </c>
      <c r="G232" t="s">
        <v>490</v>
      </c>
      <c r="H232" t="s">
        <v>400</v>
      </c>
      <c r="I232" t="s">
        <v>693</v>
      </c>
      <c r="J232" t="s">
        <v>58</v>
      </c>
      <c r="K232">
        <v>8</v>
      </c>
      <c r="L232">
        <v>2</v>
      </c>
      <c r="M232">
        <v>1983</v>
      </c>
      <c r="N232">
        <v>2402983120022</v>
      </c>
      <c r="O232" t="s">
        <v>122</v>
      </c>
      <c r="P232" t="s">
        <v>694</v>
      </c>
      <c r="Q232">
        <v>642972045</v>
      </c>
      <c r="R232" t="s">
        <v>695</v>
      </c>
      <c r="S232" t="s">
        <v>486</v>
      </c>
      <c r="T232">
        <v>11000</v>
      </c>
      <c r="U232" t="s">
        <v>20</v>
      </c>
      <c r="V232" t="s">
        <v>696</v>
      </c>
      <c r="X232" t="s">
        <v>58</v>
      </c>
      <c r="Z232" t="s">
        <v>697</v>
      </c>
      <c r="AA232">
        <v>1</v>
      </c>
      <c r="AB232">
        <v>105</v>
      </c>
      <c r="AC232" t="s">
        <v>698</v>
      </c>
      <c r="AD232" s="25" t="s">
        <v>511</v>
      </c>
    </row>
    <row r="233" spans="1:30" outlineLevel="2" x14ac:dyDescent="0.25">
      <c r="A233" t="s">
        <v>907</v>
      </c>
      <c r="B233">
        <v>62</v>
      </c>
      <c r="C233">
        <v>39</v>
      </c>
      <c r="D233">
        <v>165</v>
      </c>
      <c r="F233" s="1">
        <f t="shared" si="18"/>
        <v>165</v>
      </c>
      <c r="G233" t="s">
        <v>490</v>
      </c>
      <c r="I233" t="s">
        <v>693</v>
      </c>
      <c r="J233" t="s">
        <v>58</v>
      </c>
      <c r="K233">
        <v>24</v>
      </c>
      <c r="L233">
        <v>2</v>
      </c>
      <c r="M233">
        <v>1983</v>
      </c>
      <c r="O233" t="s">
        <v>81</v>
      </c>
      <c r="P233" t="s">
        <v>694</v>
      </c>
      <c r="Q233">
        <v>642972045</v>
      </c>
      <c r="R233" t="s">
        <v>695</v>
      </c>
      <c r="S233" t="s">
        <v>908</v>
      </c>
      <c r="T233">
        <v>11000</v>
      </c>
      <c r="U233" t="s">
        <v>909</v>
      </c>
      <c r="V233" t="s">
        <v>696</v>
      </c>
      <c r="X233" t="s">
        <v>58</v>
      </c>
      <c r="AA233">
        <v>1</v>
      </c>
      <c r="AB233">
        <v>100</v>
      </c>
      <c r="AC233" t="s">
        <v>910</v>
      </c>
      <c r="AD233" s="25" t="s">
        <v>298</v>
      </c>
    </row>
    <row r="234" spans="1:30" ht="30" outlineLevel="2" x14ac:dyDescent="0.25">
      <c r="A234" t="s">
        <v>1072</v>
      </c>
      <c r="B234">
        <v>15</v>
      </c>
      <c r="C234">
        <v>39</v>
      </c>
      <c r="D234">
        <v>240</v>
      </c>
      <c r="F234" s="1">
        <f t="shared" si="18"/>
        <v>240</v>
      </c>
      <c r="G234" t="s">
        <v>490</v>
      </c>
      <c r="I234" t="s">
        <v>693</v>
      </c>
      <c r="J234" t="s">
        <v>58</v>
      </c>
      <c r="K234">
        <v>24</v>
      </c>
      <c r="L234">
        <v>2</v>
      </c>
      <c r="M234">
        <v>1983</v>
      </c>
      <c r="O234" t="s">
        <v>81</v>
      </c>
      <c r="P234" t="s">
        <v>694</v>
      </c>
      <c r="Q234">
        <v>642972045</v>
      </c>
      <c r="R234" t="s">
        <v>695</v>
      </c>
      <c r="S234" t="s">
        <v>908</v>
      </c>
      <c r="T234">
        <v>11000</v>
      </c>
      <c r="U234" t="s">
        <v>909</v>
      </c>
      <c r="V234" t="s">
        <v>696</v>
      </c>
      <c r="W234">
        <v>39</v>
      </c>
      <c r="X234" t="s">
        <v>208</v>
      </c>
      <c r="AA234">
        <v>1</v>
      </c>
      <c r="AB234">
        <v>133</v>
      </c>
      <c r="AC234" t="s">
        <v>1073</v>
      </c>
      <c r="AD234" s="25" t="s">
        <v>1011</v>
      </c>
    </row>
    <row r="235" spans="1:30" outlineLevel="2" x14ac:dyDescent="0.25">
      <c r="B235">
        <v>17</v>
      </c>
      <c r="C235">
        <v>39</v>
      </c>
      <c r="D235">
        <v>185</v>
      </c>
      <c r="F235" s="1">
        <f t="shared" si="18"/>
        <v>185</v>
      </c>
      <c r="G235" t="s">
        <v>490</v>
      </c>
      <c r="I235" t="s">
        <v>693</v>
      </c>
      <c r="J235" t="s">
        <v>58</v>
      </c>
      <c r="K235">
        <v>1983</v>
      </c>
      <c r="L235" t="s">
        <v>696</v>
      </c>
      <c r="M235" t="s">
        <v>1647</v>
      </c>
      <c r="O235" s="3">
        <v>6.04050925925926E-2</v>
      </c>
      <c r="P235" t="s">
        <v>1610</v>
      </c>
      <c r="Q235" t="s">
        <v>1611</v>
      </c>
      <c r="AA235">
        <v>1</v>
      </c>
    </row>
    <row r="236" spans="1:30" ht="30" outlineLevel="2" x14ac:dyDescent="0.25">
      <c r="A236" t="s">
        <v>1805</v>
      </c>
      <c r="B236">
        <v>11</v>
      </c>
      <c r="C236">
        <v>39</v>
      </c>
      <c r="D236">
        <v>200</v>
      </c>
      <c r="F236" s="1">
        <f t="shared" si="18"/>
        <v>200</v>
      </c>
      <c r="G236" t="s">
        <v>490</v>
      </c>
      <c r="I236" t="s">
        <v>693</v>
      </c>
      <c r="J236" t="s">
        <v>58</v>
      </c>
      <c r="K236">
        <v>24</v>
      </c>
      <c r="L236">
        <v>2</v>
      </c>
      <c r="M236">
        <v>1983</v>
      </c>
      <c r="O236" t="s">
        <v>81</v>
      </c>
      <c r="P236" t="s">
        <v>694</v>
      </c>
      <c r="Q236">
        <v>642972045</v>
      </c>
      <c r="R236" t="s">
        <v>695</v>
      </c>
      <c r="S236" t="s">
        <v>908</v>
      </c>
      <c r="T236">
        <v>11000</v>
      </c>
      <c r="U236" t="s">
        <v>909</v>
      </c>
      <c r="X236" t="s">
        <v>58</v>
      </c>
      <c r="AA236">
        <v>1</v>
      </c>
      <c r="AB236">
        <v>123</v>
      </c>
      <c r="AC236" t="s">
        <v>1806</v>
      </c>
      <c r="AD236" s="25" t="s">
        <v>1736</v>
      </c>
    </row>
    <row r="237" spans="1:30" ht="30" outlineLevel="2" x14ac:dyDescent="0.25">
      <c r="A237" t="s">
        <v>1940</v>
      </c>
      <c r="B237">
        <v>7</v>
      </c>
      <c r="C237">
        <v>39</v>
      </c>
      <c r="D237">
        <v>150</v>
      </c>
      <c r="F237" s="1">
        <f t="shared" si="18"/>
        <v>150</v>
      </c>
      <c r="G237" t="s">
        <v>490</v>
      </c>
      <c r="I237" t="s">
        <v>693</v>
      </c>
      <c r="J237" t="s">
        <v>58</v>
      </c>
      <c r="K237">
        <v>24</v>
      </c>
      <c r="L237">
        <v>2</v>
      </c>
      <c r="M237">
        <v>1983</v>
      </c>
      <c r="O237" t="s">
        <v>81</v>
      </c>
      <c r="P237" t="s">
        <v>694</v>
      </c>
      <c r="Q237">
        <v>642972045</v>
      </c>
      <c r="R237" t="s">
        <v>695</v>
      </c>
      <c r="S237" t="s">
        <v>908</v>
      </c>
      <c r="T237">
        <v>11000</v>
      </c>
      <c r="U237" t="s">
        <v>909</v>
      </c>
      <c r="V237" t="s">
        <v>1941</v>
      </c>
      <c r="AA237">
        <v>1</v>
      </c>
      <c r="AB237">
        <v>120</v>
      </c>
      <c r="AC237" t="s">
        <v>1942</v>
      </c>
      <c r="AD237" s="25" t="s">
        <v>1899</v>
      </c>
    </row>
    <row r="238" spans="1:30" ht="30" outlineLevel="2" x14ac:dyDescent="0.25">
      <c r="A238" t="s">
        <v>2120</v>
      </c>
      <c r="B238">
        <v>28</v>
      </c>
      <c r="C238">
        <v>39</v>
      </c>
      <c r="D238">
        <v>115</v>
      </c>
      <c r="F238" s="1">
        <f t="shared" si="18"/>
        <v>115</v>
      </c>
      <c r="G238" t="s">
        <v>490</v>
      </c>
      <c r="I238" t="s">
        <v>693</v>
      </c>
      <c r="J238" t="s">
        <v>58</v>
      </c>
      <c r="K238">
        <v>24</v>
      </c>
      <c r="L238">
        <v>2</v>
      </c>
      <c r="M238">
        <v>1983</v>
      </c>
      <c r="O238" t="s">
        <v>81</v>
      </c>
      <c r="P238" t="s">
        <v>694</v>
      </c>
      <c r="Q238">
        <v>642972045</v>
      </c>
      <c r="R238" t="s">
        <v>695</v>
      </c>
      <c r="S238" t="s">
        <v>908</v>
      </c>
      <c r="T238">
        <v>11000</v>
      </c>
      <c r="U238" t="s">
        <v>909</v>
      </c>
      <c r="X238" t="s">
        <v>208</v>
      </c>
      <c r="AA238">
        <v>1</v>
      </c>
      <c r="AB238">
        <v>117</v>
      </c>
      <c r="AC238" t="s">
        <v>2121</v>
      </c>
      <c r="AD238" s="25" t="s">
        <v>2015</v>
      </c>
    </row>
    <row r="239" spans="1:30" ht="30" outlineLevel="2" x14ac:dyDescent="0.25">
      <c r="A239" t="s">
        <v>3287</v>
      </c>
      <c r="B239">
        <v>11</v>
      </c>
      <c r="C239">
        <v>39</v>
      </c>
      <c r="D239">
        <v>150</v>
      </c>
      <c r="F239" s="1">
        <f t="shared" si="18"/>
        <v>150</v>
      </c>
      <c r="G239" t="s">
        <v>490</v>
      </c>
      <c r="I239" t="s">
        <v>693</v>
      </c>
      <c r="J239" t="s">
        <v>58</v>
      </c>
      <c r="K239">
        <v>24</v>
      </c>
      <c r="L239">
        <v>2</v>
      </c>
      <c r="M239">
        <v>1983</v>
      </c>
      <c r="O239" t="s">
        <v>81</v>
      </c>
      <c r="P239" t="s">
        <v>694</v>
      </c>
      <c r="Q239">
        <v>642972045</v>
      </c>
      <c r="R239" t="s">
        <v>695</v>
      </c>
      <c r="S239" t="s">
        <v>486</v>
      </c>
      <c r="T239">
        <v>11000</v>
      </c>
      <c r="U239" t="s">
        <v>909</v>
      </c>
      <c r="V239" t="s">
        <v>1941</v>
      </c>
      <c r="X239" t="s">
        <v>208</v>
      </c>
      <c r="AA239">
        <v>1</v>
      </c>
      <c r="AB239">
        <v>113</v>
      </c>
      <c r="AC239" t="s">
        <v>3288</v>
      </c>
      <c r="AD239" s="25" t="s">
        <v>3226</v>
      </c>
    </row>
    <row r="240" spans="1:30" outlineLevel="1" x14ac:dyDescent="0.25">
      <c r="C240" s="5" t="s">
        <v>3354</v>
      </c>
      <c r="D240">
        <f>SUBTOTAL(9,D232:D239)</f>
        <v>1345</v>
      </c>
      <c r="E240">
        <f>SUBTOTAL(9,E232:E239)</f>
        <v>0</v>
      </c>
      <c r="F240" s="1">
        <f>SUBTOTAL(9,F232:F239)</f>
        <v>1345</v>
      </c>
      <c r="AA240">
        <f>SUBTOTAL(9,AA232:AA239)</f>
        <v>8</v>
      </c>
    </row>
    <row r="241" spans="1:40" outlineLevel="2" x14ac:dyDescent="0.25">
      <c r="A241" t="s">
        <v>2370</v>
      </c>
      <c r="B241">
        <v>5</v>
      </c>
      <c r="C241">
        <v>40</v>
      </c>
      <c r="D241">
        <v>150</v>
      </c>
      <c r="F241" s="1">
        <f>SUM(D241-E241)</f>
        <v>150</v>
      </c>
      <c r="G241" t="s">
        <v>238</v>
      </c>
      <c r="I241" t="s">
        <v>2371</v>
      </c>
      <c r="J241" t="s">
        <v>58</v>
      </c>
      <c r="K241">
        <v>29</v>
      </c>
      <c r="L241">
        <v>12</v>
      </c>
      <c r="M241">
        <v>1973</v>
      </c>
      <c r="O241" t="s">
        <v>86</v>
      </c>
      <c r="P241" t="s">
        <v>2372</v>
      </c>
      <c r="S241" t="s">
        <v>836</v>
      </c>
      <c r="T241">
        <v>0</v>
      </c>
      <c r="U241" t="s">
        <v>837</v>
      </c>
      <c r="V241" t="s">
        <v>2373</v>
      </c>
      <c r="W241">
        <v>40</v>
      </c>
      <c r="X241" t="s">
        <v>243</v>
      </c>
      <c r="AA241">
        <v>1</v>
      </c>
      <c r="AB241">
        <v>114</v>
      </c>
      <c r="AC241" t="s">
        <v>2374</v>
      </c>
      <c r="AD241" s="25" t="s">
        <v>2355</v>
      </c>
    </row>
    <row r="242" spans="1:40" outlineLevel="2" x14ac:dyDescent="0.25">
      <c r="A242">
        <v>20</v>
      </c>
      <c r="C242">
        <v>40</v>
      </c>
      <c r="D242">
        <v>170</v>
      </c>
      <c r="F242" s="1">
        <f>SUM(D242-E242)</f>
        <v>170</v>
      </c>
      <c r="G242" t="s">
        <v>238</v>
      </c>
      <c r="H242" t="s">
        <v>2993</v>
      </c>
      <c r="J242" t="s">
        <v>58</v>
      </c>
      <c r="K242">
        <v>1973</v>
      </c>
      <c r="L242" t="s">
        <v>2994</v>
      </c>
      <c r="M242" t="s">
        <v>752</v>
      </c>
      <c r="N242" t="s">
        <v>600</v>
      </c>
      <c r="P242" t="s">
        <v>2995</v>
      </c>
      <c r="Q242" t="s">
        <v>1610</v>
      </c>
      <c r="R242" t="s">
        <v>2853</v>
      </c>
      <c r="AA242">
        <v>1</v>
      </c>
    </row>
    <row r="243" spans="1:40" ht="15.75" outlineLevel="2" x14ac:dyDescent="0.25">
      <c r="A243" s="8">
        <v>3.3796296296296297E-2</v>
      </c>
      <c r="B243" s="8"/>
      <c r="C243" s="21">
        <v>40</v>
      </c>
      <c r="D243" s="20">
        <v>200</v>
      </c>
      <c r="E243" s="20"/>
      <c r="F243" s="1">
        <f>SUM(D243-E243)</f>
        <v>200</v>
      </c>
      <c r="G243" s="7" t="s">
        <v>238</v>
      </c>
      <c r="H243" s="7" t="s">
        <v>3434</v>
      </c>
      <c r="I243" s="7" t="s">
        <v>2373</v>
      </c>
      <c r="J243" s="14" t="s">
        <v>58</v>
      </c>
      <c r="K243" s="7">
        <v>1973</v>
      </c>
      <c r="L243" s="7" t="s">
        <v>3435</v>
      </c>
      <c r="M243" s="8">
        <v>3.3796296296296297E-2</v>
      </c>
      <c r="N243" s="7" t="s">
        <v>2372</v>
      </c>
      <c r="O243" s="7" t="s">
        <v>3436</v>
      </c>
      <c r="P243" s="7" t="s">
        <v>3402</v>
      </c>
      <c r="Q243" s="7" t="s">
        <v>752</v>
      </c>
      <c r="R243" s="7">
        <v>3</v>
      </c>
      <c r="S243" s="7">
        <v>1973</v>
      </c>
      <c r="T243" s="10" t="str">
        <f ca="1">TEXT(INT(((YEAR(TODAY()) - S243)/5))*5,"00") &amp; "-" &amp; TEXT(4+INT(((YEAR(TODAY()) - S243)/5))*5,"00")</f>
        <v>45-49</v>
      </c>
      <c r="U243" s="11"/>
      <c r="V243" s="11"/>
      <c r="W243" s="11"/>
      <c r="X243" s="11"/>
      <c r="Y243" s="11"/>
      <c r="Z243" s="11"/>
      <c r="AA243">
        <v>1</v>
      </c>
      <c r="AB243" s="11"/>
      <c r="AC243" s="11"/>
      <c r="AD243" s="26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</row>
    <row r="244" spans="1:40" ht="15.75" outlineLevel="1" x14ac:dyDescent="0.25">
      <c r="A244" s="8"/>
      <c r="B244" s="8"/>
      <c r="C244" s="23" t="s">
        <v>3355</v>
      </c>
      <c r="D244" s="20">
        <f>SUBTOTAL(9,D241:D243)</f>
        <v>520</v>
      </c>
      <c r="E244" s="20">
        <f>SUBTOTAL(9,E241:E243)</f>
        <v>0</v>
      </c>
      <c r="F244" s="1">
        <f>SUBTOTAL(9,F241:F243)</f>
        <v>520</v>
      </c>
      <c r="G244" s="7"/>
      <c r="H244" s="7"/>
      <c r="I244" s="7"/>
      <c r="J244" s="14"/>
      <c r="K244" s="7"/>
      <c r="L244" s="7"/>
      <c r="M244" s="8"/>
      <c r="N244" s="7"/>
      <c r="O244" s="7"/>
      <c r="P244" s="7"/>
      <c r="Q244" s="7"/>
      <c r="R244" s="7"/>
      <c r="S244" s="7"/>
      <c r="T244" s="10"/>
      <c r="U244" s="11"/>
      <c r="V244" s="11"/>
      <c r="W244" s="11"/>
      <c r="X244" s="11"/>
      <c r="Y244" s="11"/>
      <c r="Z244" s="11"/>
      <c r="AA244">
        <f>SUBTOTAL(9,AA241:AA243)</f>
        <v>3</v>
      </c>
      <c r="AB244" s="11"/>
      <c r="AC244" s="11"/>
      <c r="AD244" s="26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</row>
    <row r="245" spans="1:40" ht="30" outlineLevel="2" x14ac:dyDescent="0.25">
      <c r="A245" t="s">
        <v>609</v>
      </c>
      <c r="B245">
        <v>45</v>
      </c>
      <c r="C245">
        <v>42</v>
      </c>
      <c r="D245">
        <v>190</v>
      </c>
      <c r="F245" s="1">
        <f t="shared" ref="F245:F254" si="19">SUM(D245-E245)</f>
        <v>190</v>
      </c>
      <c r="G245" t="s">
        <v>610</v>
      </c>
      <c r="H245" t="s">
        <v>611</v>
      </c>
      <c r="I245" t="s">
        <v>612</v>
      </c>
      <c r="J245" t="s">
        <v>58</v>
      </c>
      <c r="K245">
        <v>23</v>
      </c>
      <c r="L245">
        <v>2</v>
      </c>
      <c r="M245">
        <v>1976</v>
      </c>
      <c r="N245">
        <v>2302976800013</v>
      </c>
      <c r="O245" t="s">
        <v>109</v>
      </c>
      <c r="P245" t="s">
        <v>613</v>
      </c>
      <c r="Q245">
        <v>648711141</v>
      </c>
      <c r="R245" t="s">
        <v>614</v>
      </c>
      <c r="S245" t="s">
        <v>30</v>
      </c>
      <c r="T245">
        <v>21000</v>
      </c>
      <c r="U245" t="s">
        <v>31</v>
      </c>
      <c r="X245" t="s">
        <v>243</v>
      </c>
      <c r="Y245" t="s">
        <v>615</v>
      </c>
      <c r="AA245">
        <v>1</v>
      </c>
      <c r="AB245">
        <v>105</v>
      </c>
      <c r="AC245" t="s">
        <v>616</v>
      </c>
      <c r="AD245" s="25" t="s">
        <v>511</v>
      </c>
    </row>
    <row r="246" spans="1:40" ht="30" outlineLevel="2" x14ac:dyDescent="0.25">
      <c r="A246" t="s">
        <v>1053</v>
      </c>
      <c r="B246">
        <v>27</v>
      </c>
      <c r="C246">
        <v>42</v>
      </c>
      <c r="D246">
        <v>270</v>
      </c>
      <c r="F246" s="1">
        <f t="shared" si="19"/>
        <v>270</v>
      </c>
      <c r="G246" t="s">
        <v>610</v>
      </c>
      <c r="H246" t="s">
        <v>611</v>
      </c>
      <c r="I246" t="s">
        <v>612</v>
      </c>
      <c r="J246" t="s">
        <v>58</v>
      </c>
      <c r="K246">
        <v>23</v>
      </c>
      <c r="L246">
        <v>2</v>
      </c>
      <c r="M246">
        <v>1976</v>
      </c>
      <c r="N246">
        <v>2302976800013</v>
      </c>
      <c r="O246" t="s">
        <v>109</v>
      </c>
      <c r="P246" t="s">
        <v>1054</v>
      </c>
      <c r="Q246">
        <v>648711141</v>
      </c>
      <c r="R246" t="s">
        <v>614</v>
      </c>
      <c r="S246" t="s">
        <v>30</v>
      </c>
      <c r="T246">
        <v>21000</v>
      </c>
      <c r="U246" t="s">
        <v>31</v>
      </c>
      <c r="V246" t="s">
        <v>32</v>
      </c>
      <c r="W246">
        <v>42</v>
      </c>
      <c r="X246" t="s">
        <v>243</v>
      </c>
      <c r="Y246">
        <v>605531438</v>
      </c>
      <c r="AA246">
        <v>1</v>
      </c>
      <c r="AB246">
        <v>133</v>
      </c>
      <c r="AC246" t="s">
        <v>1055</v>
      </c>
      <c r="AD246" s="25" t="s">
        <v>1011</v>
      </c>
    </row>
    <row r="247" spans="1:40" ht="45" outlineLevel="2" x14ac:dyDescent="0.25">
      <c r="A247" t="s">
        <v>1520</v>
      </c>
      <c r="B247">
        <v>16</v>
      </c>
      <c r="C247">
        <v>42</v>
      </c>
      <c r="D247">
        <v>195</v>
      </c>
      <c r="F247" s="1">
        <f t="shared" si="19"/>
        <v>195</v>
      </c>
      <c r="G247" t="s">
        <v>610</v>
      </c>
      <c r="H247" t="s">
        <v>611</v>
      </c>
      <c r="I247" t="s">
        <v>612</v>
      </c>
      <c r="J247" t="s">
        <v>58</v>
      </c>
      <c r="K247">
        <v>23</v>
      </c>
      <c r="L247">
        <v>2</v>
      </c>
      <c r="M247">
        <v>1976</v>
      </c>
      <c r="N247">
        <v>2302976800013</v>
      </c>
      <c r="O247" t="s">
        <v>109</v>
      </c>
      <c r="P247" t="s">
        <v>613</v>
      </c>
      <c r="Q247">
        <v>648711141</v>
      </c>
      <c r="R247" t="s">
        <v>614</v>
      </c>
      <c r="S247" t="s">
        <v>30</v>
      </c>
      <c r="T247">
        <v>21000</v>
      </c>
      <c r="U247" t="s">
        <v>31</v>
      </c>
      <c r="V247" t="s">
        <v>32</v>
      </c>
      <c r="W247">
        <v>42</v>
      </c>
      <c r="X247" t="s">
        <v>243</v>
      </c>
      <c r="Y247" t="s">
        <v>1521</v>
      </c>
      <c r="AA247">
        <v>1</v>
      </c>
      <c r="AB247">
        <v>126</v>
      </c>
      <c r="AC247" t="s">
        <v>1522</v>
      </c>
      <c r="AD247" s="25" t="s">
        <v>1495</v>
      </c>
    </row>
    <row r="248" spans="1:40" outlineLevel="2" x14ac:dyDescent="0.25">
      <c r="B248">
        <v>2</v>
      </c>
      <c r="C248">
        <v>42</v>
      </c>
      <c r="D248">
        <v>200</v>
      </c>
      <c r="F248" s="1">
        <f t="shared" si="19"/>
        <v>200</v>
      </c>
      <c r="G248" t="s">
        <v>1612</v>
      </c>
      <c r="I248" t="s">
        <v>1613</v>
      </c>
      <c r="J248" t="s">
        <v>58</v>
      </c>
      <c r="K248">
        <v>1976</v>
      </c>
      <c r="L248" t="s">
        <v>32</v>
      </c>
      <c r="M248" t="s">
        <v>1614</v>
      </c>
      <c r="O248" s="3">
        <v>4.403935185185185E-2</v>
      </c>
      <c r="P248" t="s">
        <v>1610</v>
      </c>
      <c r="Q248" t="s">
        <v>1611</v>
      </c>
      <c r="AA248">
        <v>1</v>
      </c>
    </row>
    <row r="249" spans="1:40" ht="30" outlineLevel="2" x14ac:dyDescent="0.25">
      <c r="A249" t="s">
        <v>2085</v>
      </c>
      <c r="B249">
        <v>65</v>
      </c>
      <c r="C249">
        <v>42</v>
      </c>
      <c r="D249">
        <v>175</v>
      </c>
      <c r="F249" s="1">
        <f t="shared" si="19"/>
        <v>175</v>
      </c>
      <c r="G249" t="s">
        <v>610</v>
      </c>
      <c r="H249" t="s">
        <v>611</v>
      </c>
      <c r="I249" t="s">
        <v>612</v>
      </c>
      <c r="J249" t="s">
        <v>58</v>
      </c>
      <c r="K249">
        <v>23</v>
      </c>
      <c r="L249">
        <v>2</v>
      </c>
      <c r="M249">
        <v>1976</v>
      </c>
      <c r="N249">
        <v>2302976800013</v>
      </c>
      <c r="O249" t="s">
        <v>109</v>
      </c>
      <c r="P249" t="s">
        <v>1054</v>
      </c>
      <c r="Q249">
        <v>648711141</v>
      </c>
      <c r="R249" t="s">
        <v>614</v>
      </c>
      <c r="S249" t="s">
        <v>30</v>
      </c>
      <c r="T249">
        <v>21000</v>
      </c>
      <c r="U249" t="s">
        <v>31</v>
      </c>
      <c r="V249" t="s">
        <v>32</v>
      </c>
      <c r="W249">
        <v>42</v>
      </c>
      <c r="X249" t="s">
        <v>243</v>
      </c>
      <c r="AA249">
        <v>1</v>
      </c>
      <c r="AB249">
        <v>117</v>
      </c>
      <c r="AC249" t="s">
        <v>2086</v>
      </c>
      <c r="AD249" s="25" t="s">
        <v>2015</v>
      </c>
    </row>
    <row r="250" spans="1:40" outlineLevel="2" x14ac:dyDescent="0.25">
      <c r="A250" t="s">
        <v>2254</v>
      </c>
      <c r="B250">
        <v>0</v>
      </c>
      <c r="C250">
        <v>42</v>
      </c>
      <c r="D250">
        <v>200</v>
      </c>
      <c r="F250" s="1">
        <f t="shared" si="19"/>
        <v>200</v>
      </c>
      <c r="G250" t="s">
        <v>610</v>
      </c>
      <c r="I250" t="s">
        <v>2255</v>
      </c>
      <c r="J250" t="s">
        <v>58</v>
      </c>
      <c r="K250">
        <v>18</v>
      </c>
      <c r="L250">
        <v>11</v>
      </c>
      <c r="M250">
        <v>1976</v>
      </c>
      <c r="O250" t="s">
        <v>109</v>
      </c>
      <c r="P250" t="s">
        <v>165</v>
      </c>
      <c r="T250">
        <v>0</v>
      </c>
      <c r="W250">
        <v>42</v>
      </c>
      <c r="AA250">
        <v>1</v>
      </c>
      <c r="AB250">
        <v>119</v>
      </c>
      <c r="AC250" t="s">
        <v>2256</v>
      </c>
      <c r="AD250" s="25" t="s">
        <v>2195</v>
      </c>
    </row>
    <row r="251" spans="1:40" outlineLevel="2" x14ac:dyDescent="0.25">
      <c r="A251" t="s">
        <v>2431</v>
      </c>
      <c r="B251">
        <v>21</v>
      </c>
      <c r="C251">
        <v>42</v>
      </c>
      <c r="D251">
        <v>225</v>
      </c>
      <c r="F251" s="1">
        <f t="shared" si="19"/>
        <v>225</v>
      </c>
      <c r="G251" t="s">
        <v>610</v>
      </c>
      <c r="H251" t="s">
        <v>611</v>
      </c>
      <c r="I251" t="s">
        <v>612</v>
      </c>
      <c r="J251" t="s">
        <v>58</v>
      </c>
      <c r="K251">
        <v>23</v>
      </c>
      <c r="L251">
        <v>2</v>
      </c>
      <c r="M251">
        <v>1976</v>
      </c>
      <c r="N251">
        <v>2302976800013</v>
      </c>
      <c r="O251" t="s">
        <v>109</v>
      </c>
      <c r="P251" t="s">
        <v>1054</v>
      </c>
      <c r="Q251">
        <v>648711141</v>
      </c>
      <c r="R251" t="s">
        <v>614</v>
      </c>
      <c r="S251" t="s">
        <v>30</v>
      </c>
      <c r="T251">
        <v>21000</v>
      </c>
      <c r="U251" t="s">
        <v>31</v>
      </c>
      <c r="V251" t="s">
        <v>508</v>
      </c>
      <c r="X251" t="s">
        <v>243</v>
      </c>
      <c r="Y251" t="s">
        <v>2432</v>
      </c>
      <c r="AA251">
        <v>1</v>
      </c>
      <c r="AB251">
        <v>107</v>
      </c>
      <c r="AC251" t="s">
        <v>2433</v>
      </c>
      <c r="AD251" s="25" t="s">
        <v>2398</v>
      </c>
    </row>
    <row r="252" spans="1:40" ht="45" outlineLevel="2" x14ac:dyDescent="0.25">
      <c r="A252" t="s">
        <v>2651</v>
      </c>
      <c r="B252">
        <v>20</v>
      </c>
      <c r="C252">
        <v>42</v>
      </c>
      <c r="D252">
        <v>225</v>
      </c>
      <c r="F252" s="1">
        <f t="shared" si="19"/>
        <v>225</v>
      </c>
      <c r="G252" t="s">
        <v>610</v>
      </c>
      <c r="H252" t="s">
        <v>611</v>
      </c>
      <c r="I252" t="s">
        <v>612</v>
      </c>
      <c r="J252" t="s">
        <v>58</v>
      </c>
      <c r="K252">
        <v>23</v>
      </c>
      <c r="L252">
        <v>2</v>
      </c>
      <c r="M252">
        <v>1976</v>
      </c>
      <c r="N252">
        <v>2302976800013</v>
      </c>
      <c r="O252" t="s">
        <v>109</v>
      </c>
      <c r="P252" t="s">
        <v>1054</v>
      </c>
      <c r="Q252">
        <v>648711141</v>
      </c>
      <c r="R252" t="s">
        <v>614</v>
      </c>
      <c r="S252" t="s">
        <v>30</v>
      </c>
      <c r="T252">
        <v>21000</v>
      </c>
      <c r="U252" t="s">
        <v>31</v>
      </c>
      <c r="V252" t="s">
        <v>32</v>
      </c>
      <c r="W252">
        <v>92</v>
      </c>
      <c r="X252" t="s">
        <v>243</v>
      </c>
      <c r="Y252">
        <v>605531438</v>
      </c>
      <c r="AA252">
        <v>1</v>
      </c>
      <c r="AB252">
        <v>108</v>
      </c>
      <c r="AC252" t="s">
        <v>2652</v>
      </c>
      <c r="AD252" s="25" t="s">
        <v>2619</v>
      </c>
    </row>
    <row r="253" spans="1:40" ht="30" outlineLevel="2" x14ac:dyDescent="0.25">
      <c r="A253" t="s">
        <v>2815</v>
      </c>
      <c r="B253">
        <v>13</v>
      </c>
      <c r="C253">
        <v>42</v>
      </c>
      <c r="D253">
        <v>225</v>
      </c>
      <c r="F253" s="1">
        <f t="shared" si="19"/>
        <v>225</v>
      </c>
      <c r="G253" t="s">
        <v>1612</v>
      </c>
      <c r="I253" t="s">
        <v>2816</v>
      </c>
      <c r="J253" t="s">
        <v>58</v>
      </c>
      <c r="K253">
        <v>15</v>
      </c>
      <c r="L253">
        <v>7</v>
      </c>
      <c r="M253">
        <v>1976</v>
      </c>
      <c r="O253" t="s">
        <v>109</v>
      </c>
      <c r="P253" t="s">
        <v>213</v>
      </c>
      <c r="S253" t="s">
        <v>507</v>
      </c>
      <c r="T253">
        <v>0</v>
      </c>
      <c r="U253" t="s">
        <v>20</v>
      </c>
      <c r="V253" t="s">
        <v>2817</v>
      </c>
      <c r="W253">
        <v>42</v>
      </c>
      <c r="AA253">
        <v>1</v>
      </c>
      <c r="AB253">
        <v>112</v>
      </c>
      <c r="AC253" t="s">
        <v>2818</v>
      </c>
      <c r="AD253" s="25" t="s">
        <v>2778</v>
      </c>
    </row>
    <row r="254" spans="1:40" ht="30" outlineLevel="2" x14ac:dyDescent="0.25">
      <c r="A254" t="s">
        <v>3271</v>
      </c>
      <c r="B254">
        <v>47</v>
      </c>
      <c r="C254">
        <v>42</v>
      </c>
      <c r="D254">
        <v>185</v>
      </c>
      <c r="F254" s="1">
        <f t="shared" si="19"/>
        <v>185</v>
      </c>
      <c r="G254" t="s">
        <v>1612</v>
      </c>
      <c r="I254" t="s">
        <v>2816</v>
      </c>
      <c r="J254" t="s">
        <v>58</v>
      </c>
      <c r="K254">
        <v>3</v>
      </c>
      <c r="L254">
        <v>4</v>
      </c>
      <c r="M254">
        <v>1976</v>
      </c>
      <c r="O254" t="s">
        <v>109</v>
      </c>
      <c r="P254" t="s">
        <v>213</v>
      </c>
      <c r="S254" t="s">
        <v>507</v>
      </c>
      <c r="T254">
        <v>0</v>
      </c>
      <c r="U254" t="s">
        <v>20</v>
      </c>
      <c r="V254" t="s">
        <v>2817</v>
      </c>
      <c r="W254">
        <v>42</v>
      </c>
      <c r="AA254">
        <v>1</v>
      </c>
      <c r="AB254">
        <v>113</v>
      </c>
      <c r="AC254" t="s">
        <v>3272</v>
      </c>
      <c r="AD254" s="25" t="s">
        <v>3231</v>
      </c>
    </row>
    <row r="255" spans="1:40" outlineLevel="1" x14ac:dyDescent="0.25">
      <c r="C255" s="5" t="s">
        <v>3357</v>
      </c>
      <c r="D255">
        <f>SUBTOTAL(9,D245:D254)</f>
        <v>2090</v>
      </c>
      <c r="E255">
        <f>SUBTOTAL(9,E245:E254)</f>
        <v>0</v>
      </c>
      <c r="F255" s="1">
        <f>SUBTOTAL(9,F245:F254)</f>
        <v>2090</v>
      </c>
      <c r="AA255">
        <f>SUBTOTAL(9,AA245:AA254)</f>
        <v>10</v>
      </c>
    </row>
    <row r="256" spans="1:40" ht="30" outlineLevel="2" x14ac:dyDescent="0.25">
      <c r="A256" t="s">
        <v>233</v>
      </c>
      <c r="B256">
        <v>8</v>
      </c>
      <c r="C256">
        <v>43</v>
      </c>
      <c r="D256">
        <v>185</v>
      </c>
      <c r="F256" s="1">
        <f t="shared" ref="F256:F263" si="20">SUM(D256-E256)</f>
        <v>185</v>
      </c>
      <c r="G256" t="s">
        <v>234</v>
      </c>
      <c r="I256" t="s">
        <v>235</v>
      </c>
      <c r="J256" t="s">
        <v>58</v>
      </c>
      <c r="K256">
        <v>21</v>
      </c>
      <c r="L256">
        <v>3</v>
      </c>
      <c r="M256">
        <v>2007</v>
      </c>
      <c r="O256" s="2">
        <v>43810</v>
      </c>
      <c r="P256" t="s">
        <v>174</v>
      </c>
      <c r="S256" t="s">
        <v>96</v>
      </c>
      <c r="T256">
        <v>0</v>
      </c>
      <c r="V256" t="s">
        <v>97</v>
      </c>
      <c r="W256">
        <v>43</v>
      </c>
      <c r="AA256">
        <v>1</v>
      </c>
      <c r="AB256">
        <v>98</v>
      </c>
      <c r="AC256" t="s">
        <v>236</v>
      </c>
      <c r="AD256" s="25" t="s">
        <v>162</v>
      </c>
    </row>
    <row r="257" spans="1:30" ht="30" outlineLevel="2" x14ac:dyDescent="0.25">
      <c r="A257" t="s">
        <v>640</v>
      </c>
      <c r="B257">
        <v>24</v>
      </c>
      <c r="C257">
        <v>43</v>
      </c>
      <c r="D257">
        <v>165</v>
      </c>
      <c r="F257" s="1">
        <f t="shared" si="20"/>
        <v>165</v>
      </c>
      <c r="G257" t="s">
        <v>234</v>
      </c>
      <c r="I257" t="s">
        <v>235</v>
      </c>
      <c r="J257" t="s">
        <v>58</v>
      </c>
      <c r="K257">
        <v>16</v>
      </c>
      <c r="L257">
        <v>3</v>
      </c>
      <c r="M257">
        <v>2007</v>
      </c>
      <c r="O257" t="s">
        <v>116</v>
      </c>
      <c r="P257" t="s">
        <v>174</v>
      </c>
      <c r="S257" t="s">
        <v>47</v>
      </c>
      <c r="T257">
        <v>0</v>
      </c>
      <c r="V257" t="s">
        <v>48</v>
      </c>
      <c r="W257">
        <v>43</v>
      </c>
      <c r="AA257">
        <v>1</v>
      </c>
      <c r="AB257">
        <v>105</v>
      </c>
      <c r="AC257" t="s">
        <v>641</v>
      </c>
      <c r="AD257" s="25" t="s">
        <v>511</v>
      </c>
    </row>
    <row r="258" spans="1:30" ht="30" outlineLevel="2" x14ac:dyDescent="0.25">
      <c r="A258" t="s">
        <v>1200</v>
      </c>
      <c r="B258">
        <v>18</v>
      </c>
      <c r="C258">
        <v>43</v>
      </c>
      <c r="D258">
        <v>190</v>
      </c>
      <c r="F258" s="1">
        <f t="shared" si="20"/>
        <v>190</v>
      </c>
      <c r="G258" t="s">
        <v>234</v>
      </c>
      <c r="I258" t="s">
        <v>235</v>
      </c>
      <c r="J258" t="s">
        <v>58</v>
      </c>
      <c r="K258">
        <v>21</v>
      </c>
      <c r="L258">
        <v>3</v>
      </c>
      <c r="M258">
        <v>2007</v>
      </c>
      <c r="O258" s="2">
        <v>43810</v>
      </c>
      <c r="P258" t="s">
        <v>174</v>
      </c>
      <c r="T258">
        <v>0</v>
      </c>
      <c r="V258" t="s">
        <v>48</v>
      </c>
      <c r="W258">
        <v>43</v>
      </c>
      <c r="AA258">
        <v>1</v>
      </c>
      <c r="AB258">
        <v>132</v>
      </c>
      <c r="AC258" t="s">
        <v>1201</v>
      </c>
      <c r="AD258" s="25" t="s">
        <v>1107</v>
      </c>
    </row>
    <row r="259" spans="1:30" ht="30" outlineLevel="2" x14ac:dyDescent="0.25">
      <c r="A259" t="s">
        <v>2102</v>
      </c>
      <c r="B259">
        <v>31</v>
      </c>
      <c r="C259">
        <v>43</v>
      </c>
      <c r="D259">
        <v>150</v>
      </c>
      <c r="F259" s="1">
        <f t="shared" si="20"/>
        <v>150</v>
      </c>
      <c r="G259" t="s">
        <v>234</v>
      </c>
      <c r="I259" t="s">
        <v>235</v>
      </c>
      <c r="J259" t="s">
        <v>58</v>
      </c>
      <c r="K259">
        <v>21</v>
      </c>
      <c r="L259">
        <v>3</v>
      </c>
      <c r="M259">
        <v>2007</v>
      </c>
      <c r="O259" s="2">
        <v>43810</v>
      </c>
      <c r="P259" t="s">
        <v>174</v>
      </c>
      <c r="T259">
        <v>0</v>
      </c>
      <c r="V259" t="s">
        <v>2031</v>
      </c>
      <c r="W259">
        <v>43</v>
      </c>
      <c r="AA259">
        <v>1</v>
      </c>
      <c r="AB259">
        <v>117</v>
      </c>
      <c r="AC259" t="s">
        <v>2103</v>
      </c>
      <c r="AD259" s="25" t="s">
        <v>2015</v>
      </c>
    </row>
    <row r="260" spans="1:30" outlineLevel="2" x14ac:dyDescent="0.25">
      <c r="A260" t="s">
        <v>2270</v>
      </c>
      <c r="B260">
        <v>16</v>
      </c>
      <c r="C260">
        <v>43</v>
      </c>
      <c r="D260">
        <v>165</v>
      </c>
      <c r="F260" s="1">
        <f t="shared" si="20"/>
        <v>165</v>
      </c>
      <c r="G260" t="s">
        <v>234</v>
      </c>
      <c r="I260" t="s">
        <v>235</v>
      </c>
      <c r="J260" t="s">
        <v>58</v>
      </c>
      <c r="K260">
        <v>21</v>
      </c>
      <c r="L260">
        <v>3</v>
      </c>
      <c r="M260">
        <v>2007</v>
      </c>
      <c r="O260" s="2">
        <v>43810</v>
      </c>
      <c r="P260" t="s">
        <v>174</v>
      </c>
      <c r="T260">
        <v>0</v>
      </c>
      <c r="V260" t="s">
        <v>48</v>
      </c>
      <c r="W260">
        <v>43</v>
      </c>
      <c r="AA260">
        <v>1</v>
      </c>
      <c r="AB260">
        <v>119</v>
      </c>
      <c r="AC260" t="s">
        <v>2271</v>
      </c>
      <c r="AD260" s="25" t="s">
        <v>2195</v>
      </c>
    </row>
    <row r="261" spans="1:30" ht="45" outlineLevel="2" x14ac:dyDescent="0.25">
      <c r="A261" t="s">
        <v>2548</v>
      </c>
      <c r="B261">
        <v>14</v>
      </c>
      <c r="C261">
        <v>43</v>
      </c>
      <c r="D261">
        <v>180</v>
      </c>
      <c r="F261" s="1">
        <f t="shared" si="20"/>
        <v>180</v>
      </c>
      <c r="G261" t="s">
        <v>234</v>
      </c>
      <c r="I261" t="s">
        <v>235</v>
      </c>
      <c r="J261" t="s">
        <v>58</v>
      </c>
      <c r="K261">
        <v>21</v>
      </c>
      <c r="L261">
        <v>3</v>
      </c>
      <c r="M261">
        <v>2007</v>
      </c>
      <c r="O261" s="2">
        <v>43810</v>
      </c>
      <c r="P261" t="s">
        <v>174</v>
      </c>
      <c r="T261">
        <v>0</v>
      </c>
      <c r="V261" t="s">
        <v>97</v>
      </c>
      <c r="W261">
        <v>43</v>
      </c>
      <c r="X261" t="s">
        <v>208</v>
      </c>
      <c r="AA261">
        <v>1</v>
      </c>
      <c r="AB261">
        <v>110</v>
      </c>
      <c r="AC261" t="s">
        <v>2549</v>
      </c>
      <c r="AD261" s="25" t="s">
        <v>2477</v>
      </c>
    </row>
    <row r="262" spans="1:30" outlineLevel="2" x14ac:dyDescent="0.25">
      <c r="A262">
        <v>12</v>
      </c>
      <c r="C262">
        <v>43</v>
      </c>
      <c r="D262">
        <v>185</v>
      </c>
      <c r="F262" s="1">
        <f t="shared" si="20"/>
        <v>185</v>
      </c>
      <c r="G262" t="s">
        <v>2981</v>
      </c>
      <c r="H262" t="s">
        <v>2982</v>
      </c>
      <c r="J262" t="s">
        <v>58</v>
      </c>
      <c r="K262">
        <v>2007</v>
      </c>
      <c r="L262" t="s">
        <v>2880</v>
      </c>
      <c r="M262" t="s">
        <v>2872</v>
      </c>
      <c r="N262" t="s">
        <v>2851</v>
      </c>
      <c r="P262" t="s">
        <v>2983</v>
      </c>
      <c r="Q262" t="s">
        <v>1610</v>
      </c>
      <c r="R262" t="s">
        <v>2853</v>
      </c>
      <c r="AA262">
        <v>1</v>
      </c>
    </row>
    <row r="263" spans="1:30" ht="30" outlineLevel="2" x14ac:dyDescent="0.25">
      <c r="A263" t="s">
        <v>3280</v>
      </c>
      <c r="B263">
        <v>46</v>
      </c>
      <c r="C263">
        <v>43</v>
      </c>
      <c r="D263">
        <v>165</v>
      </c>
      <c r="F263" s="1">
        <f t="shared" si="20"/>
        <v>165</v>
      </c>
      <c r="G263" t="s">
        <v>234</v>
      </c>
      <c r="I263" t="s">
        <v>235</v>
      </c>
      <c r="J263" t="s">
        <v>58</v>
      </c>
      <c r="K263">
        <v>21</v>
      </c>
      <c r="L263">
        <v>3</v>
      </c>
      <c r="M263">
        <v>2007</v>
      </c>
      <c r="O263" s="2">
        <v>43810</v>
      </c>
      <c r="P263" t="s">
        <v>174</v>
      </c>
      <c r="T263">
        <v>0</v>
      </c>
      <c r="V263" t="s">
        <v>48</v>
      </c>
      <c r="W263">
        <v>43</v>
      </c>
      <c r="AA263">
        <v>1</v>
      </c>
      <c r="AB263">
        <v>113</v>
      </c>
      <c r="AC263" t="s">
        <v>3281</v>
      </c>
      <c r="AD263" s="25" t="s">
        <v>3231</v>
      </c>
    </row>
    <row r="264" spans="1:30" outlineLevel="1" x14ac:dyDescent="0.25">
      <c r="C264" s="5" t="s">
        <v>3358</v>
      </c>
      <c r="D264">
        <f>SUBTOTAL(9,D256:D263)</f>
        <v>1385</v>
      </c>
      <c r="E264">
        <f>SUBTOTAL(9,E256:E263)</f>
        <v>0</v>
      </c>
      <c r="F264" s="1">
        <f>SUBTOTAL(9,F256:F263)</f>
        <v>1385</v>
      </c>
      <c r="O264" s="2"/>
      <c r="AA264">
        <f>SUBTOTAL(9,AA256:AA263)</f>
        <v>8</v>
      </c>
    </row>
    <row r="265" spans="1:30" ht="30" outlineLevel="2" x14ac:dyDescent="0.25">
      <c r="A265" t="s">
        <v>2164</v>
      </c>
      <c r="B265">
        <v>11</v>
      </c>
      <c r="C265">
        <v>45</v>
      </c>
      <c r="D265">
        <v>65</v>
      </c>
      <c r="E265">
        <v>65</v>
      </c>
      <c r="F265" s="1">
        <f t="shared" ref="F265:F277" si="21">SUM(D265-E265)</f>
        <v>0</v>
      </c>
      <c r="G265" t="s">
        <v>422</v>
      </c>
      <c r="H265" t="s">
        <v>423</v>
      </c>
      <c r="I265" t="s">
        <v>288</v>
      </c>
      <c r="J265" t="s">
        <v>58</v>
      </c>
      <c r="K265">
        <v>28</v>
      </c>
      <c r="L265">
        <v>9</v>
      </c>
      <c r="M265">
        <v>1942</v>
      </c>
      <c r="N265" t="s">
        <v>424</v>
      </c>
      <c r="O265" t="s">
        <v>289</v>
      </c>
      <c r="P265" t="s">
        <v>425</v>
      </c>
      <c r="Q265">
        <v>631091942</v>
      </c>
      <c r="R265" t="s">
        <v>426</v>
      </c>
      <c r="S265" t="s">
        <v>42</v>
      </c>
      <c r="T265">
        <v>24000</v>
      </c>
      <c r="U265" t="s">
        <v>31</v>
      </c>
      <c r="V265" t="s">
        <v>427</v>
      </c>
      <c r="W265" t="s">
        <v>428</v>
      </c>
      <c r="X265" t="s">
        <v>291</v>
      </c>
      <c r="AA265">
        <v>1</v>
      </c>
      <c r="AB265">
        <v>117</v>
      </c>
      <c r="AC265" t="s">
        <v>2165</v>
      </c>
      <c r="AD265" s="25" t="s">
        <v>2015</v>
      </c>
    </row>
    <row r="266" spans="1:30" ht="30" outlineLevel="2" x14ac:dyDescent="0.25">
      <c r="A266" t="s">
        <v>576</v>
      </c>
      <c r="B266">
        <v>3</v>
      </c>
      <c r="C266">
        <v>45</v>
      </c>
      <c r="D266">
        <v>110</v>
      </c>
      <c r="E266">
        <v>110</v>
      </c>
      <c r="F266" s="1">
        <f t="shared" si="21"/>
        <v>0</v>
      </c>
      <c r="G266" t="s">
        <v>288</v>
      </c>
      <c r="H266" t="s">
        <v>423</v>
      </c>
      <c r="I266" t="s">
        <v>422</v>
      </c>
      <c r="J266" t="s">
        <v>58</v>
      </c>
      <c r="L266">
        <v>9</v>
      </c>
      <c r="M266">
        <v>1942</v>
      </c>
      <c r="N266" t="s">
        <v>724</v>
      </c>
      <c r="O266" t="s">
        <v>81</v>
      </c>
      <c r="P266" t="s">
        <v>425</v>
      </c>
      <c r="Q266">
        <v>631091942</v>
      </c>
      <c r="R266" t="s">
        <v>426</v>
      </c>
      <c r="S266" t="s">
        <v>42</v>
      </c>
      <c r="T266">
        <v>24000</v>
      </c>
      <c r="U266" t="s">
        <v>31</v>
      </c>
      <c r="AA266">
        <v>1</v>
      </c>
      <c r="AB266">
        <v>105</v>
      </c>
      <c r="AC266" t="s">
        <v>725</v>
      </c>
      <c r="AD266" s="25" t="s">
        <v>511</v>
      </c>
    </row>
    <row r="267" spans="1:30" ht="30" outlineLevel="2" x14ac:dyDescent="0.25">
      <c r="A267" t="s">
        <v>3306</v>
      </c>
      <c r="B267">
        <v>7</v>
      </c>
      <c r="C267">
        <v>45</v>
      </c>
      <c r="D267">
        <v>115</v>
      </c>
      <c r="E267">
        <v>115</v>
      </c>
      <c r="F267" s="1">
        <f t="shared" si="21"/>
        <v>0</v>
      </c>
      <c r="G267" t="s">
        <v>422</v>
      </c>
      <c r="I267" t="s">
        <v>288</v>
      </c>
      <c r="J267" t="s">
        <v>58</v>
      </c>
      <c r="K267">
        <v>28</v>
      </c>
      <c r="L267">
        <v>9</v>
      </c>
      <c r="M267">
        <v>1942</v>
      </c>
      <c r="N267" t="s">
        <v>724</v>
      </c>
      <c r="O267" t="s">
        <v>289</v>
      </c>
      <c r="P267" t="s">
        <v>425</v>
      </c>
      <c r="Q267">
        <v>631091942</v>
      </c>
      <c r="R267" t="s">
        <v>426</v>
      </c>
      <c r="S267" t="s">
        <v>42</v>
      </c>
      <c r="T267">
        <v>24000</v>
      </c>
      <c r="U267" t="s">
        <v>31</v>
      </c>
      <c r="V267" t="s">
        <v>427</v>
      </c>
      <c r="W267" t="s">
        <v>428</v>
      </c>
      <c r="X267" t="s">
        <v>291</v>
      </c>
      <c r="AA267">
        <v>1</v>
      </c>
      <c r="AB267">
        <v>113</v>
      </c>
      <c r="AC267" t="s">
        <v>3307</v>
      </c>
      <c r="AD267" s="25" t="s">
        <v>3226</v>
      </c>
    </row>
    <row r="268" spans="1:30" outlineLevel="2" x14ac:dyDescent="0.25">
      <c r="A268" t="s">
        <v>421</v>
      </c>
      <c r="B268">
        <v>10</v>
      </c>
      <c r="C268">
        <v>45</v>
      </c>
      <c r="D268">
        <v>120</v>
      </c>
      <c r="F268" s="1">
        <f t="shared" si="21"/>
        <v>120</v>
      </c>
      <c r="G268" t="s">
        <v>422</v>
      </c>
      <c r="H268" t="s">
        <v>423</v>
      </c>
      <c r="I268" t="s">
        <v>288</v>
      </c>
      <c r="J268" t="s">
        <v>58</v>
      </c>
      <c r="K268">
        <v>28</v>
      </c>
      <c r="L268">
        <v>9</v>
      </c>
      <c r="M268">
        <v>1942</v>
      </c>
      <c r="N268" t="s">
        <v>424</v>
      </c>
      <c r="O268" s="2" t="s">
        <v>289</v>
      </c>
      <c r="P268" t="s">
        <v>425</v>
      </c>
      <c r="Q268">
        <v>631091942</v>
      </c>
      <c r="R268" t="s">
        <v>426</v>
      </c>
      <c r="S268" t="s">
        <v>42</v>
      </c>
      <c r="T268">
        <v>24000</v>
      </c>
      <c r="U268" t="s">
        <v>31</v>
      </c>
      <c r="V268" t="s">
        <v>427</v>
      </c>
      <c r="W268" t="s">
        <v>428</v>
      </c>
      <c r="X268" t="s">
        <v>291</v>
      </c>
      <c r="AA268">
        <v>1</v>
      </c>
      <c r="AB268">
        <v>99</v>
      </c>
      <c r="AC268" t="s">
        <v>429</v>
      </c>
      <c r="AD268" s="25" t="s">
        <v>298</v>
      </c>
    </row>
    <row r="269" spans="1:30" ht="30" outlineLevel="2" x14ac:dyDescent="0.25">
      <c r="A269" t="s">
        <v>286</v>
      </c>
      <c r="B269">
        <v>1</v>
      </c>
      <c r="C269">
        <v>45</v>
      </c>
      <c r="D269">
        <v>125</v>
      </c>
      <c r="F269" s="1">
        <f t="shared" si="21"/>
        <v>125</v>
      </c>
      <c r="G269" t="s">
        <v>287</v>
      </c>
      <c r="I269" t="s">
        <v>288</v>
      </c>
      <c r="J269" t="s">
        <v>58</v>
      </c>
      <c r="K269">
        <v>28</v>
      </c>
      <c r="L269">
        <v>9</v>
      </c>
      <c r="M269">
        <v>1942</v>
      </c>
      <c r="O269" t="s">
        <v>289</v>
      </c>
      <c r="P269" t="s">
        <v>158</v>
      </c>
      <c r="S269" t="s">
        <v>42</v>
      </c>
      <c r="T269">
        <v>0</v>
      </c>
      <c r="U269" t="s">
        <v>31</v>
      </c>
      <c r="V269" t="s">
        <v>290</v>
      </c>
      <c r="W269">
        <v>45</v>
      </c>
      <c r="X269" t="s">
        <v>291</v>
      </c>
      <c r="AA269">
        <v>1</v>
      </c>
      <c r="AB269">
        <v>98</v>
      </c>
      <c r="AC269" t="s">
        <v>292</v>
      </c>
      <c r="AD269" s="25" t="s">
        <v>162</v>
      </c>
    </row>
    <row r="270" spans="1:30" ht="45" outlineLevel="2" x14ac:dyDescent="0.25">
      <c r="A270" t="s">
        <v>2586</v>
      </c>
      <c r="B270">
        <v>7</v>
      </c>
      <c r="C270">
        <v>45</v>
      </c>
      <c r="D270">
        <v>125</v>
      </c>
      <c r="F270" s="1">
        <f t="shared" si="21"/>
        <v>125</v>
      </c>
      <c r="G270" t="s">
        <v>1306</v>
      </c>
      <c r="I270" t="s">
        <v>596</v>
      </c>
      <c r="J270" t="s">
        <v>58</v>
      </c>
      <c r="K270">
        <v>1</v>
      </c>
      <c r="L270">
        <v>1</v>
      </c>
      <c r="M270">
        <v>1942</v>
      </c>
      <c r="O270" t="s">
        <v>289</v>
      </c>
      <c r="P270" t="s">
        <v>165</v>
      </c>
      <c r="S270" t="s">
        <v>67</v>
      </c>
      <c r="T270">
        <v>0</v>
      </c>
      <c r="U270" t="s">
        <v>20</v>
      </c>
      <c r="V270" t="s">
        <v>290</v>
      </c>
      <c r="W270">
        <v>45</v>
      </c>
      <c r="AA270">
        <v>1</v>
      </c>
      <c r="AB270">
        <v>110</v>
      </c>
      <c r="AC270" t="s">
        <v>2587</v>
      </c>
      <c r="AD270" s="25" t="s">
        <v>2477</v>
      </c>
    </row>
    <row r="271" spans="1:30" outlineLevel="2" x14ac:dyDescent="0.25">
      <c r="A271">
        <v>81</v>
      </c>
      <c r="C271">
        <v>45</v>
      </c>
      <c r="D271">
        <v>125</v>
      </c>
      <c r="F271" s="1">
        <f t="shared" si="21"/>
        <v>125</v>
      </c>
      <c r="G271" t="s">
        <v>3060</v>
      </c>
      <c r="H271" t="s">
        <v>596</v>
      </c>
      <c r="J271" t="s">
        <v>58</v>
      </c>
      <c r="K271">
        <v>1942</v>
      </c>
      <c r="L271" t="s">
        <v>553</v>
      </c>
      <c r="M271" t="s">
        <v>67</v>
      </c>
      <c r="N271" t="s">
        <v>2851</v>
      </c>
      <c r="P271" t="s">
        <v>3074</v>
      </c>
      <c r="Q271" t="s">
        <v>1610</v>
      </c>
      <c r="R271" t="s">
        <v>2853</v>
      </c>
      <c r="AA271">
        <v>1</v>
      </c>
    </row>
    <row r="272" spans="1:30" ht="30" outlineLevel="2" x14ac:dyDescent="0.25">
      <c r="A272" t="s">
        <v>2765</v>
      </c>
      <c r="B272">
        <v>2</v>
      </c>
      <c r="C272">
        <v>45</v>
      </c>
      <c r="D272">
        <v>135</v>
      </c>
      <c r="F272" s="1">
        <f t="shared" si="21"/>
        <v>135</v>
      </c>
      <c r="G272" t="s">
        <v>422</v>
      </c>
      <c r="H272" t="s">
        <v>423</v>
      </c>
      <c r="I272" t="s">
        <v>288</v>
      </c>
      <c r="J272" t="s">
        <v>58</v>
      </c>
      <c r="K272">
        <v>28</v>
      </c>
      <c r="L272">
        <v>9</v>
      </c>
      <c r="M272">
        <v>1942</v>
      </c>
      <c r="N272" t="s">
        <v>2766</v>
      </c>
      <c r="O272" t="s">
        <v>289</v>
      </c>
      <c r="P272" t="s">
        <v>425</v>
      </c>
      <c r="Q272">
        <v>631091942</v>
      </c>
      <c r="R272" t="s">
        <v>426</v>
      </c>
      <c r="S272" t="s">
        <v>42</v>
      </c>
      <c r="T272">
        <v>24000</v>
      </c>
      <c r="U272" t="s">
        <v>31</v>
      </c>
      <c r="V272" t="s">
        <v>427</v>
      </c>
      <c r="W272" t="s">
        <v>428</v>
      </c>
      <c r="AA272">
        <v>1</v>
      </c>
      <c r="AB272">
        <v>111</v>
      </c>
      <c r="AC272" t="s">
        <v>2767</v>
      </c>
      <c r="AD272" s="25" t="s">
        <v>2698</v>
      </c>
    </row>
    <row r="273" spans="1:30" ht="30" outlineLevel="2" x14ac:dyDescent="0.25">
      <c r="A273" t="s">
        <v>1466</v>
      </c>
      <c r="B273">
        <v>2</v>
      </c>
      <c r="C273">
        <v>45</v>
      </c>
      <c r="D273">
        <v>140</v>
      </c>
      <c r="F273" s="1">
        <f t="shared" si="21"/>
        <v>140</v>
      </c>
      <c r="G273" t="s">
        <v>422</v>
      </c>
      <c r="H273" t="s">
        <v>423</v>
      </c>
      <c r="I273" t="s">
        <v>288</v>
      </c>
      <c r="J273" t="s">
        <v>58</v>
      </c>
      <c r="K273">
        <v>28</v>
      </c>
      <c r="L273">
        <v>9</v>
      </c>
      <c r="M273">
        <v>1942</v>
      </c>
      <c r="N273" t="s">
        <v>424</v>
      </c>
      <c r="O273" t="s">
        <v>289</v>
      </c>
      <c r="P273" t="s">
        <v>425</v>
      </c>
      <c r="Q273">
        <v>631091942</v>
      </c>
      <c r="R273" t="s">
        <v>426</v>
      </c>
      <c r="S273" t="s">
        <v>42</v>
      </c>
      <c r="T273">
        <v>24000</v>
      </c>
      <c r="U273" t="s">
        <v>31</v>
      </c>
      <c r="V273" t="s">
        <v>1467</v>
      </c>
      <c r="W273">
        <v>45</v>
      </c>
      <c r="X273" t="s">
        <v>291</v>
      </c>
      <c r="AA273">
        <v>1</v>
      </c>
      <c r="AB273">
        <v>129</v>
      </c>
      <c r="AC273" t="s">
        <v>1468</v>
      </c>
      <c r="AD273" s="25" t="s">
        <v>1371</v>
      </c>
    </row>
    <row r="274" spans="1:30" ht="30" outlineLevel="2" x14ac:dyDescent="0.25">
      <c r="A274" t="s">
        <v>1948</v>
      </c>
      <c r="B274">
        <v>3</v>
      </c>
      <c r="C274">
        <v>45</v>
      </c>
      <c r="D274">
        <v>140</v>
      </c>
      <c r="F274" s="1">
        <f t="shared" si="21"/>
        <v>140</v>
      </c>
      <c r="G274" t="s">
        <v>422</v>
      </c>
      <c r="H274" t="s">
        <v>423</v>
      </c>
      <c r="I274" t="s">
        <v>288</v>
      </c>
      <c r="J274" t="s">
        <v>58</v>
      </c>
      <c r="K274">
        <v>28</v>
      </c>
      <c r="L274">
        <v>9</v>
      </c>
      <c r="M274">
        <v>1942</v>
      </c>
      <c r="N274" t="s">
        <v>724</v>
      </c>
      <c r="O274" t="s">
        <v>289</v>
      </c>
      <c r="P274" t="s">
        <v>425</v>
      </c>
      <c r="Q274">
        <v>631091942</v>
      </c>
      <c r="R274" t="s">
        <v>426</v>
      </c>
      <c r="S274" t="s">
        <v>42</v>
      </c>
      <c r="T274">
        <v>24000</v>
      </c>
      <c r="U274" t="s">
        <v>31</v>
      </c>
      <c r="V274" t="s">
        <v>1836</v>
      </c>
      <c r="W274" t="s">
        <v>428</v>
      </c>
      <c r="X274" t="s">
        <v>291</v>
      </c>
      <c r="AA274">
        <v>1</v>
      </c>
      <c r="AB274">
        <v>120</v>
      </c>
      <c r="AC274" t="s">
        <v>1949</v>
      </c>
      <c r="AD274" s="25" t="s">
        <v>1899</v>
      </c>
    </row>
    <row r="275" spans="1:30" outlineLevel="2" x14ac:dyDescent="0.25">
      <c r="A275" t="s">
        <v>2376</v>
      </c>
      <c r="B275">
        <v>1</v>
      </c>
      <c r="C275">
        <v>45</v>
      </c>
      <c r="D275">
        <v>145</v>
      </c>
      <c r="F275" s="1">
        <f t="shared" si="21"/>
        <v>145</v>
      </c>
      <c r="G275" t="s">
        <v>288</v>
      </c>
      <c r="H275" t="s">
        <v>423</v>
      </c>
      <c r="I275" t="s">
        <v>422</v>
      </c>
      <c r="J275" t="s">
        <v>58</v>
      </c>
      <c r="K275">
        <v>28</v>
      </c>
      <c r="L275">
        <v>9</v>
      </c>
      <c r="M275">
        <v>1940</v>
      </c>
      <c r="N275" t="s">
        <v>424</v>
      </c>
      <c r="O275" t="s">
        <v>773</v>
      </c>
      <c r="P275" t="s">
        <v>425</v>
      </c>
      <c r="Q275">
        <v>631091942</v>
      </c>
      <c r="R275" t="s">
        <v>426</v>
      </c>
      <c r="S275" t="s">
        <v>42</v>
      </c>
      <c r="T275">
        <v>24000</v>
      </c>
      <c r="U275" t="s">
        <v>31</v>
      </c>
      <c r="V275" t="s">
        <v>2377</v>
      </c>
      <c r="W275" t="s">
        <v>428</v>
      </c>
      <c r="X275" t="s">
        <v>291</v>
      </c>
      <c r="AA275">
        <v>1</v>
      </c>
      <c r="AB275">
        <v>114</v>
      </c>
      <c r="AC275" t="s">
        <v>2378</v>
      </c>
      <c r="AD275" s="25" t="s">
        <v>2355</v>
      </c>
    </row>
    <row r="276" spans="1:30" ht="30" outlineLevel="2" x14ac:dyDescent="0.25">
      <c r="A276" t="s">
        <v>1835</v>
      </c>
      <c r="B276">
        <v>8</v>
      </c>
      <c r="C276">
        <v>45</v>
      </c>
      <c r="D276">
        <v>156.25</v>
      </c>
      <c r="F276" s="1">
        <f t="shared" si="21"/>
        <v>156.25</v>
      </c>
      <c r="G276" t="s">
        <v>422</v>
      </c>
      <c r="H276" t="s">
        <v>423</v>
      </c>
      <c r="I276" t="s">
        <v>288</v>
      </c>
      <c r="J276" t="s">
        <v>58</v>
      </c>
      <c r="K276">
        <v>28</v>
      </c>
      <c r="L276">
        <v>9</v>
      </c>
      <c r="M276">
        <v>1942</v>
      </c>
      <c r="N276" t="s">
        <v>724</v>
      </c>
      <c r="O276" t="s">
        <v>289</v>
      </c>
      <c r="P276" t="s">
        <v>425</v>
      </c>
      <c r="Q276">
        <v>631091942</v>
      </c>
      <c r="R276" t="s">
        <v>426</v>
      </c>
      <c r="S276" t="s">
        <v>42</v>
      </c>
      <c r="T276">
        <v>24000</v>
      </c>
      <c r="U276" t="s">
        <v>31</v>
      </c>
      <c r="V276" t="s">
        <v>1836</v>
      </c>
      <c r="W276" t="s">
        <v>428</v>
      </c>
      <c r="X276" t="s">
        <v>291</v>
      </c>
      <c r="AA276">
        <v>1</v>
      </c>
      <c r="AB276">
        <v>123</v>
      </c>
      <c r="AC276" t="s">
        <v>1837</v>
      </c>
      <c r="AD276" s="25" t="s">
        <v>1736</v>
      </c>
    </row>
    <row r="277" spans="1:30" outlineLevel="2" x14ac:dyDescent="0.25">
      <c r="A277" t="s">
        <v>772</v>
      </c>
      <c r="B277">
        <v>9</v>
      </c>
      <c r="C277">
        <v>45</v>
      </c>
      <c r="D277">
        <v>165</v>
      </c>
      <c r="F277" s="1">
        <f t="shared" si="21"/>
        <v>165</v>
      </c>
      <c r="G277" t="s">
        <v>288</v>
      </c>
      <c r="I277" t="s">
        <v>422</v>
      </c>
      <c r="J277" t="s">
        <v>58</v>
      </c>
      <c r="K277">
        <v>1942</v>
      </c>
      <c r="L277" t="s">
        <v>773</v>
      </c>
      <c r="M277" t="s">
        <v>774</v>
      </c>
      <c r="AA277">
        <v>1</v>
      </c>
    </row>
    <row r="278" spans="1:30" outlineLevel="1" x14ac:dyDescent="0.25">
      <c r="C278" s="5" t="s">
        <v>3359</v>
      </c>
      <c r="D278">
        <f>SUBTOTAL(9,D265:D277)</f>
        <v>1666.25</v>
      </c>
      <c r="E278">
        <f>SUBTOTAL(9,E265:E277)</f>
        <v>290</v>
      </c>
      <c r="F278" s="1">
        <f>SUBTOTAL(9,F265:F277)</f>
        <v>1376.25</v>
      </c>
      <c r="AA278">
        <f>SUBTOTAL(9,AA265:AA277)</f>
        <v>13</v>
      </c>
    </row>
    <row r="279" spans="1:30" outlineLevel="2" x14ac:dyDescent="0.25">
      <c r="A279" t="s">
        <v>119</v>
      </c>
      <c r="B279">
        <v>8</v>
      </c>
      <c r="C279">
        <v>47</v>
      </c>
      <c r="D279" s="1">
        <v>202.5</v>
      </c>
      <c r="E279" s="1"/>
      <c r="F279" s="1">
        <f t="shared" ref="F279:F284" si="22">SUM(D279-E279)</f>
        <v>202.5</v>
      </c>
      <c r="G279" t="s">
        <v>120</v>
      </c>
      <c r="I279" t="s">
        <v>121</v>
      </c>
      <c r="J279" t="s">
        <v>58</v>
      </c>
      <c r="K279">
        <v>1958</v>
      </c>
      <c r="L279" t="s">
        <v>122</v>
      </c>
      <c r="M279" t="s">
        <v>67</v>
      </c>
      <c r="O279" t="s">
        <v>123</v>
      </c>
      <c r="P279">
        <v>1</v>
      </c>
      <c r="Q279">
        <v>97</v>
      </c>
      <c r="R279" t="s">
        <v>22</v>
      </c>
      <c r="AA279">
        <v>1</v>
      </c>
    </row>
    <row r="280" spans="1:30" ht="30" outlineLevel="2" x14ac:dyDescent="0.25">
      <c r="A280" t="s">
        <v>699</v>
      </c>
      <c r="B280">
        <v>2</v>
      </c>
      <c r="C280">
        <v>47</v>
      </c>
      <c r="D280">
        <v>135</v>
      </c>
      <c r="F280" s="1">
        <f t="shared" si="22"/>
        <v>135</v>
      </c>
      <c r="G280" t="s">
        <v>120</v>
      </c>
      <c r="I280" t="s">
        <v>121</v>
      </c>
      <c r="J280" t="s">
        <v>58</v>
      </c>
      <c r="K280">
        <v>31</v>
      </c>
      <c r="L280">
        <v>1</v>
      </c>
      <c r="M280">
        <v>1958</v>
      </c>
      <c r="O280" t="s">
        <v>52</v>
      </c>
      <c r="P280" t="s">
        <v>700</v>
      </c>
      <c r="Q280">
        <v>638889020</v>
      </c>
      <c r="R280" t="s">
        <v>701</v>
      </c>
      <c r="S280" t="s">
        <v>67</v>
      </c>
      <c r="T280">
        <v>0</v>
      </c>
      <c r="V280" t="s">
        <v>207</v>
      </c>
      <c r="W280">
        <v>47</v>
      </c>
      <c r="AA280">
        <v>1</v>
      </c>
      <c r="AB280">
        <v>105</v>
      </c>
      <c r="AC280" t="s">
        <v>702</v>
      </c>
      <c r="AD280" s="25" t="s">
        <v>511</v>
      </c>
    </row>
    <row r="281" spans="1:30" outlineLevel="2" x14ac:dyDescent="0.25">
      <c r="A281" t="s">
        <v>948</v>
      </c>
      <c r="B281">
        <v>1</v>
      </c>
      <c r="C281">
        <v>47</v>
      </c>
      <c r="D281">
        <v>130</v>
      </c>
      <c r="F281" s="1">
        <f t="shared" si="22"/>
        <v>130</v>
      </c>
      <c r="G281" t="s">
        <v>120</v>
      </c>
      <c r="I281" t="s">
        <v>121</v>
      </c>
      <c r="J281" t="s">
        <v>58</v>
      </c>
      <c r="K281">
        <v>22</v>
      </c>
      <c r="L281">
        <v>1</v>
      </c>
      <c r="M281">
        <v>1958</v>
      </c>
      <c r="O281" t="s">
        <v>122</v>
      </c>
      <c r="P281" t="s">
        <v>700</v>
      </c>
      <c r="Q281">
        <v>638889020</v>
      </c>
      <c r="T281">
        <v>0</v>
      </c>
      <c r="V281" t="s">
        <v>207</v>
      </c>
      <c r="W281">
        <v>47</v>
      </c>
      <c r="X281" t="s">
        <v>243</v>
      </c>
      <c r="AA281">
        <v>1</v>
      </c>
      <c r="AB281">
        <v>100</v>
      </c>
      <c r="AC281" t="s">
        <v>949</v>
      </c>
      <c r="AD281" s="25" t="s">
        <v>298</v>
      </c>
    </row>
    <row r="282" spans="1:30" ht="30" outlineLevel="2" x14ac:dyDescent="0.25">
      <c r="A282" t="s">
        <v>1262</v>
      </c>
      <c r="B282">
        <v>64</v>
      </c>
      <c r="C282">
        <v>47</v>
      </c>
      <c r="D282">
        <v>140</v>
      </c>
      <c r="F282" s="1">
        <f t="shared" si="22"/>
        <v>140</v>
      </c>
      <c r="G282" t="s">
        <v>120</v>
      </c>
      <c r="I282" t="s">
        <v>121</v>
      </c>
      <c r="J282" t="s">
        <v>58</v>
      </c>
      <c r="K282">
        <v>22</v>
      </c>
      <c r="L282">
        <v>1</v>
      </c>
      <c r="M282">
        <v>1958</v>
      </c>
      <c r="O282" t="s">
        <v>122</v>
      </c>
      <c r="P282" t="s">
        <v>700</v>
      </c>
      <c r="S282" t="s">
        <v>67</v>
      </c>
      <c r="T282">
        <v>0</v>
      </c>
      <c r="V282" t="s">
        <v>207</v>
      </c>
      <c r="X282" t="s">
        <v>243</v>
      </c>
      <c r="AA282">
        <v>1</v>
      </c>
      <c r="AB282">
        <v>132</v>
      </c>
      <c r="AC282" t="s">
        <v>1263</v>
      </c>
      <c r="AD282" s="25" t="s">
        <v>1107</v>
      </c>
    </row>
    <row r="283" spans="1:30" ht="45" outlineLevel="2" x14ac:dyDescent="0.25">
      <c r="A283" t="s">
        <v>2565</v>
      </c>
      <c r="B283">
        <v>1</v>
      </c>
      <c r="C283">
        <v>47</v>
      </c>
      <c r="D283">
        <v>160</v>
      </c>
      <c r="F283" s="1">
        <f t="shared" si="22"/>
        <v>160</v>
      </c>
      <c r="G283" t="s">
        <v>120</v>
      </c>
      <c r="I283" t="s">
        <v>121</v>
      </c>
      <c r="J283" t="s">
        <v>58</v>
      </c>
      <c r="K283">
        <v>22</v>
      </c>
      <c r="L283">
        <v>1</v>
      </c>
      <c r="M283">
        <v>1958</v>
      </c>
      <c r="O283" t="s">
        <v>122</v>
      </c>
      <c r="P283" t="s">
        <v>700</v>
      </c>
      <c r="T283">
        <v>0</v>
      </c>
      <c r="V283" t="s">
        <v>207</v>
      </c>
      <c r="W283">
        <v>47</v>
      </c>
      <c r="X283" t="s">
        <v>243</v>
      </c>
      <c r="AA283">
        <v>1</v>
      </c>
      <c r="AB283">
        <v>110</v>
      </c>
      <c r="AC283" t="s">
        <v>2566</v>
      </c>
      <c r="AD283" s="25" t="s">
        <v>2477</v>
      </c>
    </row>
    <row r="284" spans="1:30" outlineLevel="2" x14ac:dyDescent="0.25">
      <c r="A284">
        <v>37</v>
      </c>
      <c r="C284">
        <v>47</v>
      </c>
      <c r="D284">
        <v>187.5</v>
      </c>
      <c r="F284" s="1">
        <f t="shared" si="22"/>
        <v>187.5</v>
      </c>
      <c r="G284" t="s">
        <v>120</v>
      </c>
      <c r="H284" t="s">
        <v>3203</v>
      </c>
      <c r="J284" t="s">
        <v>58</v>
      </c>
      <c r="K284">
        <v>1958</v>
      </c>
      <c r="L284" t="s">
        <v>3204</v>
      </c>
      <c r="M284" t="s">
        <v>3205</v>
      </c>
      <c r="N284" t="s">
        <v>2851</v>
      </c>
      <c r="P284" t="s">
        <v>3206</v>
      </c>
      <c r="Q284" t="s">
        <v>1610</v>
      </c>
      <c r="R284" t="s">
        <v>3128</v>
      </c>
      <c r="AA284">
        <v>1</v>
      </c>
    </row>
    <row r="285" spans="1:30" outlineLevel="1" x14ac:dyDescent="0.25">
      <c r="C285" s="5" t="s">
        <v>3360</v>
      </c>
      <c r="D285">
        <f>SUBTOTAL(9,D279:D284)</f>
        <v>955</v>
      </c>
      <c r="E285">
        <f>SUBTOTAL(9,E279:E284)</f>
        <v>0</v>
      </c>
      <c r="F285" s="1">
        <f>SUBTOTAL(9,F279:F284)</f>
        <v>955</v>
      </c>
      <c r="AA285">
        <f>SUBTOTAL(9,AA279:AA284)</f>
        <v>6</v>
      </c>
    </row>
    <row r="286" spans="1:30" outlineLevel="2" x14ac:dyDescent="0.25">
      <c r="A286" t="s">
        <v>2319</v>
      </c>
      <c r="B286">
        <v>0</v>
      </c>
      <c r="C286">
        <v>52</v>
      </c>
      <c r="D286">
        <v>115</v>
      </c>
      <c r="F286" s="1">
        <f t="shared" ref="F286:F293" si="23">SUM(D286-E286)</f>
        <v>115</v>
      </c>
      <c r="G286" t="s">
        <v>2320</v>
      </c>
      <c r="I286" t="s">
        <v>2321</v>
      </c>
      <c r="J286" t="s">
        <v>58</v>
      </c>
      <c r="K286">
        <v>17</v>
      </c>
      <c r="L286">
        <v>1</v>
      </c>
      <c r="M286">
        <v>1952</v>
      </c>
      <c r="O286" t="s">
        <v>492</v>
      </c>
      <c r="P286" t="s">
        <v>165</v>
      </c>
      <c r="T286">
        <v>0</v>
      </c>
      <c r="W286">
        <v>152</v>
      </c>
      <c r="AA286">
        <v>1</v>
      </c>
      <c r="AB286">
        <v>119</v>
      </c>
      <c r="AC286" t="s">
        <v>2322</v>
      </c>
      <c r="AD286" s="25" t="s">
        <v>2195</v>
      </c>
    </row>
    <row r="287" spans="1:30" outlineLevel="2" x14ac:dyDescent="0.25">
      <c r="A287">
        <v>103</v>
      </c>
      <c r="C287">
        <v>52</v>
      </c>
      <c r="D287">
        <v>125</v>
      </c>
      <c r="F287" s="1">
        <f t="shared" si="23"/>
        <v>125</v>
      </c>
      <c r="G287" t="s">
        <v>3093</v>
      </c>
      <c r="H287" t="s">
        <v>3094</v>
      </c>
      <c r="J287" t="s">
        <v>58</v>
      </c>
      <c r="K287">
        <v>1952</v>
      </c>
      <c r="L287" t="s">
        <v>3095</v>
      </c>
      <c r="M287" t="s">
        <v>2966</v>
      </c>
      <c r="N287" t="s">
        <v>2851</v>
      </c>
      <c r="P287" t="s">
        <v>3096</v>
      </c>
      <c r="Q287" t="s">
        <v>1610</v>
      </c>
      <c r="R287" t="s">
        <v>2853</v>
      </c>
      <c r="AA287">
        <v>1</v>
      </c>
    </row>
    <row r="288" spans="1:30" outlineLevel="1" x14ac:dyDescent="0.25">
      <c r="C288" s="5" t="s">
        <v>3362</v>
      </c>
      <c r="D288">
        <f>SUBTOTAL(9,D286:D287)</f>
        <v>240</v>
      </c>
      <c r="E288">
        <f>SUBTOTAL(9,E286:E287)</f>
        <v>0</v>
      </c>
      <c r="F288" s="1">
        <f>SUBTOTAL(9,F286:F287)</f>
        <v>240</v>
      </c>
      <c r="AA288">
        <f>SUBTOTAL(9,AA286:AA287)</f>
        <v>2</v>
      </c>
    </row>
    <row r="289" spans="1:40" outlineLevel="2" x14ac:dyDescent="0.25">
      <c r="A289" t="s">
        <v>759</v>
      </c>
      <c r="B289">
        <v>2</v>
      </c>
      <c r="C289">
        <v>53</v>
      </c>
      <c r="D289">
        <v>195</v>
      </c>
      <c r="F289" s="1">
        <f t="shared" si="23"/>
        <v>195</v>
      </c>
      <c r="G289" t="s">
        <v>760</v>
      </c>
      <c r="I289" t="s">
        <v>761</v>
      </c>
      <c r="J289" t="s">
        <v>58</v>
      </c>
      <c r="K289">
        <v>2003</v>
      </c>
      <c r="L289" t="s">
        <v>25</v>
      </c>
      <c r="M289" t="s">
        <v>762</v>
      </c>
      <c r="AA289">
        <v>1</v>
      </c>
    </row>
    <row r="290" spans="1:40" outlineLevel="2" x14ac:dyDescent="0.25">
      <c r="A290" t="s">
        <v>803</v>
      </c>
      <c r="B290">
        <v>61</v>
      </c>
      <c r="C290">
        <v>53</v>
      </c>
      <c r="D290">
        <v>195</v>
      </c>
      <c r="F290" s="1">
        <f t="shared" si="23"/>
        <v>195</v>
      </c>
      <c r="G290" t="s">
        <v>760</v>
      </c>
      <c r="I290" t="s">
        <v>761</v>
      </c>
      <c r="J290" t="s">
        <v>58</v>
      </c>
      <c r="K290">
        <v>27</v>
      </c>
      <c r="L290">
        <v>6</v>
      </c>
      <c r="M290">
        <v>2003</v>
      </c>
      <c r="O290" t="s">
        <v>25</v>
      </c>
      <c r="P290" t="s">
        <v>871</v>
      </c>
      <c r="Q290">
        <v>613040200</v>
      </c>
      <c r="S290" t="s">
        <v>507</v>
      </c>
      <c r="T290">
        <v>0</v>
      </c>
      <c r="U290" t="s">
        <v>20</v>
      </c>
      <c r="V290" t="s">
        <v>762</v>
      </c>
      <c r="X290" t="s">
        <v>208</v>
      </c>
      <c r="Y290">
        <v>613040200</v>
      </c>
      <c r="AA290">
        <v>1</v>
      </c>
      <c r="AB290">
        <v>100</v>
      </c>
      <c r="AC290" t="s">
        <v>872</v>
      </c>
      <c r="AD290" s="25" t="s">
        <v>298</v>
      </c>
    </row>
    <row r="291" spans="1:40" ht="45" outlineLevel="2" x14ac:dyDescent="0.25">
      <c r="A291" t="s">
        <v>2693</v>
      </c>
      <c r="B291">
        <v>2</v>
      </c>
      <c r="C291">
        <v>53</v>
      </c>
      <c r="D291">
        <v>277.5</v>
      </c>
      <c r="F291" s="1">
        <f t="shared" si="23"/>
        <v>277.5</v>
      </c>
      <c r="G291" t="s">
        <v>760</v>
      </c>
      <c r="H291" t="s">
        <v>2689</v>
      </c>
      <c r="I291" t="s">
        <v>761</v>
      </c>
      <c r="J291" t="s">
        <v>58</v>
      </c>
      <c r="K291">
        <v>27</v>
      </c>
      <c r="L291">
        <v>6</v>
      </c>
      <c r="M291">
        <v>2003</v>
      </c>
      <c r="O291" t="s">
        <v>25</v>
      </c>
      <c r="P291" t="s">
        <v>871</v>
      </c>
      <c r="S291" t="s">
        <v>507</v>
      </c>
      <c r="T291">
        <v>21000</v>
      </c>
      <c r="U291" t="s">
        <v>20</v>
      </c>
      <c r="V291" t="s">
        <v>762</v>
      </c>
      <c r="X291" t="s">
        <v>208</v>
      </c>
      <c r="AA291">
        <v>1</v>
      </c>
      <c r="AB291">
        <v>109</v>
      </c>
      <c r="AC291" t="s">
        <v>2694</v>
      </c>
      <c r="AD291" s="25" t="s">
        <v>2671</v>
      </c>
    </row>
    <row r="292" spans="1:40" outlineLevel="1" x14ac:dyDescent="0.25">
      <c r="C292" s="5" t="s">
        <v>3363</v>
      </c>
      <c r="D292">
        <f>SUBTOTAL(9,D289:D291)</f>
        <v>667.5</v>
      </c>
      <c r="E292">
        <f>SUBTOTAL(9,E289:E291)</f>
        <v>0</v>
      </c>
      <c r="F292" s="1">
        <f>SUBTOTAL(9,F289:F291)</f>
        <v>667.5</v>
      </c>
      <c r="AA292">
        <f>SUBTOTAL(9,AA289:AA291)</f>
        <v>3</v>
      </c>
    </row>
    <row r="293" spans="1:40" outlineLevel="2" x14ac:dyDescent="0.25">
      <c r="A293" t="s">
        <v>887</v>
      </c>
      <c r="B293">
        <v>5</v>
      </c>
      <c r="C293">
        <v>54</v>
      </c>
      <c r="D293">
        <v>185</v>
      </c>
      <c r="F293" s="1">
        <f t="shared" si="23"/>
        <v>185</v>
      </c>
      <c r="G293" t="s">
        <v>495</v>
      </c>
      <c r="I293" t="s">
        <v>888</v>
      </c>
      <c r="J293" t="s">
        <v>58</v>
      </c>
      <c r="K293">
        <v>28</v>
      </c>
      <c r="L293">
        <v>3</v>
      </c>
      <c r="M293">
        <v>1989</v>
      </c>
      <c r="N293">
        <v>2803989710136</v>
      </c>
      <c r="O293" t="s">
        <v>355</v>
      </c>
      <c r="P293" t="s">
        <v>889</v>
      </c>
      <c r="Q293">
        <v>600130144</v>
      </c>
      <c r="R293" t="s">
        <v>890</v>
      </c>
      <c r="S293" t="s">
        <v>87</v>
      </c>
      <c r="T293">
        <v>11000</v>
      </c>
      <c r="U293" t="s">
        <v>20</v>
      </c>
      <c r="V293" t="s">
        <v>891</v>
      </c>
      <c r="X293" t="s">
        <v>243</v>
      </c>
      <c r="AA293">
        <v>1</v>
      </c>
      <c r="AB293">
        <v>100</v>
      </c>
      <c r="AC293" t="s">
        <v>892</v>
      </c>
      <c r="AD293" s="25" t="s">
        <v>298</v>
      </c>
    </row>
    <row r="294" spans="1:40" outlineLevel="1" x14ac:dyDescent="0.25">
      <c r="C294" s="5" t="s">
        <v>3364</v>
      </c>
      <c r="D294">
        <f>SUBTOTAL(9,D293:D293)</f>
        <v>185</v>
      </c>
      <c r="E294">
        <f>SUBTOTAL(9,E293:E293)</f>
        <v>0</v>
      </c>
      <c r="F294" s="1">
        <f>SUBTOTAL(9,F293:F293)</f>
        <v>185</v>
      </c>
      <c r="AA294">
        <f>SUBTOTAL(9,AA293:AA293)</f>
        <v>1</v>
      </c>
    </row>
    <row r="295" spans="1:40" outlineLevel="2" x14ac:dyDescent="0.25">
      <c r="A295" t="s">
        <v>139</v>
      </c>
      <c r="B295">
        <v>16</v>
      </c>
      <c r="C295">
        <v>55</v>
      </c>
      <c r="D295" s="1">
        <v>172.5</v>
      </c>
      <c r="E295" s="1"/>
      <c r="F295" s="1">
        <f t="shared" ref="F295:F303" si="24">SUM(D295-E295)</f>
        <v>172.5</v>
      </c>
      <c r="G295" t="s">
        <v>140</v>
      </c>
      <c r="I295" t="s">
        <v>141</v>
      </c>
      <c r="J295" t="s">
        <v>58</v>
      </c>
      <c r="K295">
        <v>1975</v>
      </c>
      <c r="L295" t="s">
        <v>109</v>
      </c>
      <c r="N295" t="s">
        <v>31</v>
      </c>
      <c r="O295" t="s">
        <v>142</v>
      </c>
      <c r="P295">
        <v>1</v>
      </c>
      <c r="Q295">
        <v>97</v>
      </c>
      <c r="R295" t="s">
        <v>22</v>
      </c>
      <c r="AA295">
        <v>1</v>
      </c>
    </row>
    <row r="296" spans="1:40" ht="30" outlineLevel="2" x14ac:dyDescent="0.25">
      <c r="A296" t="s">
        <v>734</v>
      </c>
      <c r="B296">
        <v>32</v>
      </c>
      <c r="C296">
        <v>55</v>
      </c>
      <c r="D296">
        <v>100</v>
      </c>
      <c r="F296" s="1">
        <f t="shared" si="24"/>
        <v>100</v>
      </c>
      <c r="G296" t="s">
        <v>735</v>
      </c>
      <c r="H296" t="s">
        <v>736</v>
      </c>
      <c r="I296" t="s">
        <v>389</v>
      </c>
      <c r="J296" t="s">
        <v>58</v>
      </c>
      <c r="L296">
        <v>9</v>
      </c>
      <c r="M296">
        <v>1975</v>
      </c>
      <c r="N296">
        <v>2309975830045</v>
      </c>
      <c r="O296" t="s">
        <v>492</v>
      </c>
      <c r="P296" t="s">
        <v>737</v>
      </c>
      <c r="Q296">
        <v>655063593</v>
      </c>
      <c r="S296" t="s">
        <v>712</v>
      </c>
      <c r="T296">
        <v>21460</v>
      </c>
      <c r="U296" t="s">
        <v>20</v>
      </c>
      <c r="V296" t="s">
        <v>142</v>
      </c>
      <c r="W296">
        <v>55</v>
      </c>
      <c r="X296" t="s">
        <v>291</v>
      </c>
      <c r="Y296" t="s">
        <v>738</v>
      </c>
      <c r="AA296">
        <v>1</v>
      </c>
      <c r="AB296">
        <v>105</v>
      </c>
      <c r="AC296" t="s">
        <v>739</v>
      </c>
      <c r="AD296" s="25" t="s">
        <v>511</v>
      </c>
    </row>
    <row r="297" spans="1:40" ht="30" outlineLevel="2" x14ac:dyDescent="0.25">
      <c r="A297" t="s">
        <v>1102</v>
      </c>
      <c r="B297">
        <v>10</v>
      </c>
      <c r="C297">
        <v>55</v>
      </c>
      <c r="D297">
        <v>210</v>
      </c>
      <c r="F297" s="1">
        <f t="shared" si="24"/>
        <v>210</v>
      </c>
      <c r="G297" t="s">
        <v>735</v>
      </c>
      <c r="I297" t="s">
        <v>389</v>
      </c>
      <c r="J297" t="s">
        <v>58</v>
      </c>
      <c r="K297">
        <v>17</v>
      </c>
      <c r="L297">
        <v>5</v>
      </c>
      <c r="M297">
        <v>1975</v>
      </c>
      <c r="O297" t="s">
        <v>109</v>
      </c>
      <c r="P297" t="s">
        <v>213</v>
      </c>
      <c r="S297" t="s">
        <v>146</v>
      </c>
      <c r="T297">
        <v>0</v>
      </c>
      <c r="V297" t="s">
        <v>1103</v>
      </c>
      <c r="W297">
        <v>55</v>
      </c>
      <c r="AA297">
        <v>1</v>
      </c>
      <c r="AB297">
        <v>133</v>
      </c>
      <c r="AC297" t="s">
        <v>1104</v>
      </c>
      <c r="AD297" s="25" t="s">
        <v>1011</v>
      </c>
    </row>
    <row r="298" spans="1:40" ht="30" outlineLevel="2" x14ac:dyDescent="0.25">
      <c r="A298" t="s">
        <v>1824</v>
      </c>
      <c r="B298">
        <v>15</v>
      </c>
      <c r="C298">
        <v>55</v>
      </c>
      <c r="D298">
        <v>175</v>
      </c>
      <c r="F298" s="1">
        <f t="shared" si="24"/>
        <v>175</v>
      </c>
      <c r="G298" t="s">
        <v>735</v>
      </c>
      <c r="H298" t="s">
        <v>736</v>
      </c>
      <c r="I298" t="s">
        <v>389</v>
      </c>
      <c r="J298" t="s">
        <v>58</v>
      </c>
      <c r="K298">
        <v>23</v>
      </c>
      <c r="L298">
        <v>9</v>
      </c>
      <c r="M298">
        <v>1975</v>
      </c>
      <c r="N298">
        <v>2309975830045</v>
      </c>
      <c r="O298" t="s">
        <v>109</v>
      </c>
      <c r="P298" t="s">
        <v>737</v>
      </c>
      <c r="Q298" t="s">
        <v>1825</v>
      </c>
      <c r="R298" t="s">
        <v>1826</v>
      </c>
      <c r="S298" t="s">
        <v>712</v>
      </c>
      <c r="T298">
        <v>0</v>
      </c>
      <c r="U298" t="s">
        <v>20</v>
      </c>
      <c r="V298" t="s">
        <v>142</v>
      </c>
      <c r="W298">
        <v>55</v>
      </c>
      <c r="X298" t="s">
        <v>291</v>
      </c>
      <c r="Y298" t="s">
        <v>738</v>
      </c>
      <c r="AA298">
        <v>1</v>
      </c>
      <c r="AB298">
        <v>123</v>
      </c>
      <c r="AC298" t="s">
        <v>1827</v>
      </c>
      <c r="AD298" s="25" t="s">
        <v>1736</v>
      </c>
    </row>
    <row r="299" spans="1:40" ht="30" outlineLevel="2" x14ac:dyDescent="0.25">
      <c r="A299" t="s">
        <v>1960</v>
      </c>
      <c r="B299">
        <v>18</v>
      </c>
      <c r="C299">
        <v>55</v>
      </c>
      <c r="D299">
        <v>125</v>
      </c>
      <c r="F299" s="1">
        <f t="shared" si="24"/>
        <v>125</v>
      </c>
      <c r="G299" t="s">
        <v>735</v>
      </c>
      <c r="H299" t="s">
        <v>736</v>
      </c>
      <c r="I299" t="s">
        <v>389</v>
      </c>
      <c r="J299" t="s">
        <v>58</v>
      </c>
      <c r="K299">
        <v>23</v>
      </c>
      <c r="L299">
        <v>9</v>
      </c>
      <c r="M299">
        <v>1975</v>
      </c>
      <c r="N299">
        <v>2309975830045</v>
      </c>
      <c r="O299" t="s">
        <v>109</v>
      </c>
      <c r="P299" t="s">
        <v>737</v>
      </c>
      <c r="Q299">
        <v>655063593</v>
      </c>
      <c r="R299" t="s">
        <v>1826</v>
      </c>
      <c r="S299" t="s">
        <v>712</v>
      </c>
      <c r="T299">
        <v>21460</v>
      </c>
      <c r="U299" t="s">
        <v>20</v>
      </c>
      <c r="V299" t="s">
        <v>142</v>
      </c>
      <c r="W299">
        <v>55</v>
      </c>
      <c r="X299" t="s">
        <v>243</v>
      </c>
      <c r="Y299" t="s">
        <v>738</v>
      </c>
      <c r="AA299">
        <v>1</v>
      </c>
      <c r="AB299">
        <v>120</v>
      </c>
      <c r="AC299" t="s">
        <v>1961</v>
      </c>
      <c r="AD299" s="25" t="s">
        <v>1881</v>
      </c>
    </row>
    <row r="300" spans="1:40" ht="30" outlineLevel="2" x14ac:dyDescent="0.25">
      <c r="A300" t="s">
        <v>2176</v>
      </c>
      <c r="B300">
        <v>3</v>
      </c>
      <c r="C300">
        <v>55</v>
      </c>
      <c r="D300">
        <v>50</v>
      </c>
      <c r="F300" s="1">
        <f t="shared" si="24"/>
        <v>50</v>
      </c>
      <c r="G300" t="s">
        <v>735</v>
      </c>
      <c r="H300" t="s">
        <v>736</v>
      </c>
      <c r="I300" t="s">
        <v>389</v>
      </c>
      <c r="J300" t="s">
        <v>58</v>
      </c>
      <c r="K300">
        <v>23</v>
      </c>
      <c r="L300">
        <v>9</v>
      </c>
      <c r="M300">
        <v>1975</v>
      </c>
      <c r="N300">
        <v>2309975830045</v>
      </c>
      <c r="O300" t="s">
        <v>109</v>
      </c>
      <c r="P300" t="s">
        <v>737</v>
      </c>
      <c r="Q300" t="s">
        <v>1825</v>
      </c>
      <c r="R300" t="s">
        <v>1826</v>
      </c>
      <c r="S300" t="s">
        <v>712</v>
      </c>
      <c r="T300">
        <v>0</v>
      </c>
      <c r="U300" t="s">
        <v>20</v>
      </c>
      <c r="V300" t="s">
        <v>142</v>
      </c>
      <c r="W300">
        <v>55</v>
      </c>
      <c r="X300" t="s">
        <v>291</v>
      </c>
      <c r="Y300" t="s">
        <v>2177</v>
      </c>
      <c r="AA300">
        <v>1</v>
      </c>
      <c r="AB300">
        <v>117</v>
      </c>
      <c r="AC300" t="s">
        <v>2178</v>
      </c>
      <c r="AD300" s="25" t="s">
        <v>2015</v>
      </c>
    </row>
    <row r="301" spans="1:40" ht="45" outlineLevel="2" x14ac:dyDescent="0.25">
      <c r="A301" t="s">
        <v>2603</v>
      </c>
      <c r="B301">
        <v>33</v>
      </c>
      <c r="C301">
        <v>55</v>
      </c>
      <c r="D301">
        <v>95</v>
      </c>
      <c r="F301" s="1">
        <f t="shared" si="24"/>
        <v>95</v>
      </c>
      <c r="G301" t="s">
        <v>140</v>
      </c>
      <c r="H301" t="s">
        <v>2604</v>
      </c>
      <c r="I301" t="s">
        <v>141</v>
      </c>
      <c r="J301" t="s">
        <v>58</v>
      </c>
      <c r="K301">
        <v>23</v>
      </c>
      <c r="L301">
        <v>9</v>
      </c>
      <c r="M301">
        <v>1975</v>
      </c>
      <c r="N301">
        <v>2309975830045</v>
      </c>
      <c r="O301" t="s">
        <v>109</v>
      </c>
      <c r="P301" t="s">
        <v>737</v>
      </c>
      <c r="Q301">
        <v>655063593</v>
      </c>
      <c r="R301" t="s">
        <v>1826</v>
      </c>
      <c r="S301" t="s">
        <v>2605</v>
      </c>
      <c r="T301">
        <v>21460</v>
      </c>
      <c r="U301" t="s">
        <v>31</v>
      </c>
      <c r="V301" t="s">
        <v>142</v>
      </c>
      <c r="W301">
        <v>55</v>
      </c>
      <c r="X301" t="s">
        <v>291</v>
      </c>
      <c r="Y301" t="s">
        <v>738</v>
      </c>
      <c r="AA301">
        <v>1</v>
      </c>
      <c r="AB301">
        <v>110</v>
      </c>
      <c r="AC301" t="s">
        <v>2606</v>
      </c>
      <c r="AD301" s="25" t="s">
        <v>2477</v>
      </c>
    </row>
    <row r="302" spans="1:40" outlineLevel="2" x14ac:dyDescent="0.25">
      <c r="A302">
        <v>46</v>
      </c>
      <c r="C302">
        <v>55</v>
      </c>
      <c r="D302">
        <v>175</v>
      </c>
      <c r="F302" s="1">
        <f t="shared" si="24"/>
        <v>175</v>
      </c>
      <c r="G302" t="s">
        <v>140</v>
      </c>
      <c r="H302" t="s">
        <v>141</v>
      </c>
      <c r="J302" t="s">
        <v>58</v>
      </c>
      <c r="K302">
        <v>1975</v>
      </c>
      <c r="L302" t="s">
        <v>3218</v>
      </c>
      <c r="M302" t="s">
        <v>712</v>
      </c>
      <c r="N302" t="s">
        <v>2851</v>
      </c>
      <c r="P302" t="s">
        <v>3219</v>
      </c>
      <c r="Q302" t="s">
        <v>1610</v>
      </c>
      <c r="R302" t="s">
        <v>3128</v>
      </c>
      <c r="AA302">
        <v>1</v>
      </c>
    </row>
    <row r="303" spans="1:40" ht="15.75" outlineLevel="2" x14ac:dyDescent="0.25">
      <c r="A303" s="8">
        <v>5.2777777777777778E-2</v>
      </c>
      <c r="B303" s="8"/>
      <c r="C303" s="21">
        <v>55</v>
      </c>
      <c r="D303" s="20">
        <v>175</v>
      </c>
      <c r="E303" s="20"/>
      <c r="F303" s="1">
        <f t="shared" si="24"/>
        <v>175</v>
      </c>
      <c r="G303" s="7" t="s">
        <v>3455</v>
      </c>
      <c r="H303" s="7" t="s">
        <v>3456</v>
      </c>
      <c r="I303" s="7" t="s">
        <v>1103</v>
      </c>
      <c r="J303" s="7" t="s">
        <v>58</v>
      </c>
      <c r="K303" s="7">
        <v>1975</v>
      </c>
      <c r="L303" s="7" t="s">
        <v>3435</v>
      </c>
      <c r="M303" s="8">
        <v>5.2777777777777778E-2</v>
      </c>
      <c r="N303" s="7" t="s">
        <v>3457</v>
      </c>
      <c r="O303" s="10"/>
      <c r="P303" s="7" t="s">
        <v>3447</v>
      </c>
      <c r="Q303" s="10"/>
      <c r="R303" s="10"/>
      <c r="S303" s="7">
        <v>1975</v>
      </c>
      <c r="T303" s="10" t="str">
        <f ca="1">TEXT(INT(((YEAR(TODAY()) - S303)/5))*5,"00") &amp; "-" &amp; TEXT(4+INT(((YEAR(TODAY()) - S303)/5))*5,"00")</f>
        <v>40-44</v>
      </c>
      <c r="U303" s="11"/>
      <c r="V303" s="11"/>
      <c r="W303" s="11"/>
      <c r="X303" s="11"/>
      <c r="Y303" s="11"/>
      <c r="Z303" s="11"/>
      <c r="AA303">
        <v>1</v>
      </c>
      <c r="AB303" s="11"/>
      <c r="AC303" s="11"/>
      <c r="AD303" s="26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</row>
    <row r="304" spans="1:40" ht="15.75" outlineLevel="1" x14ac:dyDescent="0.25">
      <c r="A304" s="8"/>
      <c r="B304" s="8"/>
      <c r="C304" s="23" t="s">
        <v>3365</v>
      </c>
      <c r="D304" s="20">
        <f>SUBTOTAL(9,D295:D303)</f>
        <v>1277.5</v>
      </c>
      <c r="E304" s="20">
        <f>SUBTOTAL(9,E295:E303)</f>
        <v>0</v>
      </c>
      <c r="F304" s="1">
        <f>SUBTOTAL(9,F295:F303)</f>
        <v>1277.5</v>
      </c>
      <c r="G304" s="7"/>
      <c r="H304" s="7"/>
      <c r="I304" s="7"/>
      <c r="J304" s="7"/>
      <c r="K304" s="7"/>
      <c r="L304" s="7"/>
      <c r="M304" s="8"/>
      <c r="N304" s="7"/>
      <c r="O304" s="10"/>
      <c r="P304" s="7"/>
      <c r="Q304" s="10"/>
      <c r="R304" s="10"/>
      <c r="S304" s="7"/>
      <c r="T304" s="10"/>
      <c r="U304" s="11"/>
      <c r="V304" s="11"/>
      <c r="W304" s="11"/>
      <c r="X304" s="11"/>
      <c r="Y304" s="11"/>
      <c r="Z304" s="11"/>
      <c r="AA304">
        <f>SUBTOTAL(9,AA295:AA303)</f>
        <v>9</v>
      </c>
      <c r="AB304" s="11"/>
      <c r="AC304" s="11"/>
      <c r="AD304" s="26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</row>
    <row r="305" spans="1:30" ht="30" outlineLevel="2" x14ac:dyDescent="0.25">
      <c r="A305" t="s">
        <v>221</v>
      </c>
      <c r="B305">
        <v>7</v>
      </c>
      <c r="C305">
        <v>62</v>
      </c>
      <c r="D305">
        <v>195</v>
      </c>
      <c r="F305" s="1">
        <f t="shared" ref="F305:F315" si="25">SUM(D305-E305)</f>
        <v>195</v>
      </c>
      <c r="G305" t="s">
        <v>222</v>
      </c>
      <c r="I305" t="s">
        <v>223</v>
      </c>
      <c r="J305" t="s">
        <v>58</v>
      </c>
      <c r="K305">
        <v>20</v>
      </c>
      <c r="L305">
        <v>2</v>
      </c>
      <c r="M305">
        <v>2003</v>
      </c>
      <c r="O305" t="s">
        <v>25</v>
      </c>
      <c r="P305" t="s">
        <v>174</v>
      </c>
      <c r="S305" t="s">
        <v>96</v>
      </c>
      <c r="T305">
        <v>0</v>
      </c>
      <c r="V305" t="s">
        <v>97</v>
      </c>
      <c r="W305">
        <v>62</v>
      </c>
      <c r="AA305">
        <v>1</v>
      </c>
      <c r="AB305">
        <v>98</v>
      </c>
      <c r="AC305" t="s">
        <v>224</v>
      </c>
      <c r="AD305" s="25" t="s">
        <v>162</v>
      </c>
    </row>
    <row r="306" spans="1:30" ht="30" outlineLevel="2" x14ac:dyDescent="0.25">
      <c r="A306" t="s">
        <v>626</v>
      </c>
      <c r="B306">
        <v>23</v>
      </c>
      <c r="C306">
        <v>62</v>
      </c>
      <c r="D306">
        <v>180</v>
      </c>
      <c r="F306" s="1">
        <f t="shared" si="25"/>
        <v>180</v>
      </c>
      <c r="G306" t="s">
        <v>222</v>
      </c>
      <c r="I306" t="s">
        <v>223</v>
      </c>
      <c r="J306" t="s">
        <v>58</v>
      </c>
      <c r="K306">
        <v>31</v>
      </c>
      <c r="L306">
        <v>2</v>
      </c>
      <c r="M306">
        <v>2003</v>
      </c>
      <c r="O306" t="s">
        <v>100</v>
      </c>
      <c r="P306" t="s">
        <v>174</v>
      </c>
      <c r="S306" t="s">
        <v>96</v>
      </c>
      <c r="T306">
        <v>0</v>
      </c>
      <c r="V306" t="s">
        <v>48</v>
      </c>
      <c r="W306">
        <v>62</v>
      </c>
      <c r="AA306">
        <v>1</v>
      </c>
      <c r="AB306">
        <v>105</v>
      </c>
      <c r="AC306" t="s">
        <v>627</v>
      </c>
      <c r="AD306" s="25" t="s">
        <v>511</v>
      </c>
    </row>
    <row r="307" spans="1:30" outlineLevel="2" x14ac:dyDescent="0.25">
      <c r="A307" t="s">
        <v>885</v>
      </c>
      <c r="B307">
        <v>42</v>
      </c>
      <c r="C307">
        <v>62</v>
      </c>
      <c r="D307">
        <v>190</v>
      </c>
      <c r="F307" s="1">
        <f t="shared" si="25"/>
        <v>190</v>
      </c>
      <c r="G307" t="s">
        <v>222</v>
      </c>
      <c r="I307" t="s">
        <v>223</v>
      </c>
      <c r="J307" t="s">
        <v>58</v>
      </c>
      <c r="K307">
        <v>20</v>
      </c>
      <c r="L307">
        <v>2</v>
      </c>
      <c r="M307">
        <v>2003</v>
      </c>
      <c r="O307" t="s">
        <v>25</v>
      </c>
      <c r="P307" t="s">
        <v>174</v>
      </c>
      <c r="T307">
        <v>0</v>
      </c>
      <c r="V307" t="s">
        <v>48</v>
      </c>
      <c r="W307">
        <v>62</v>
      </c>
      <c r="AA307">
        <v>1</v>
      </c>
      <c r="AB307">
        <v>100</v>
      </c>
      <c r="AC307" t="s">
        <v>886</v>
      </c>
      <c r="AD307" s="25" t="s">
        <v>298</v>
      </c>
    </row>
    <row r="308" spans="1:30" ht="30" outlineLevel="2" x14ac:dyDescent="0.25">
      <c r="A308" t="s">
        <v>1195</v>
      </c>
      <c r="B308">
        <v>15</v>
      </c>
      <c r="C308">
        <v>62</v>
      </c>
      <c r="D308">
        <v>200</v>
      </c>
      <c r="F308" s="1">
        <f t="shared" si="25"/>
        <v>200</v>
      </c>
      <c r="G308" t="s">
        <v>222</v>
      </c>
      <c r="I308" t="s">
        <v>223</v>
      </c>
      <c r="J308" t="s">
        <v>58</v>
      </c>
      <c r="K308">
        <v>20</v>
      </c>
      <c r="L308">
        <v>2</v>
      </c>
      <c r="M308">
        <v>2003</v>
      </c>
      <c r="O308" t="s">
        <v>25</v>
      </c>
      <c r="P308" t="s">
        <v>174</v>
      </c>
      <c r="T308">
        <v>0</v>
      </c>
      <c r="V308" t="s">
        <v>48</v>
      </c>
      <c r="W308">
        <v>62</v>
      </c>
      <c r="AA308">
        <v>1</v>
      </c>
      <c r="AB308">
        <v>132</v>
      </c>
      <c r="AC308" t="s">
        <v>1196</v>
      </c>
      <c r="AD308" s="25" t="s">
        <v>1107</v>
      </c>
    </row>
    <row r="309" spans="1:30" ht="30" outlineLevel="2" x14ac:dyDescent="0.25">
      <c r="A309" t="s">
        <v>1422</v>
      </c>
      <c r="B309">
        <v>29</v>
      </c>
      <c r="C309">
        <v>62</v>
      </c>
      <c r="D309">
        <v>195</v>
      </c>
      <c r="F309" s="1">
        <f t="shared" si="25"/>
        <v>195</v>
      </c>
      <c r="G309" t="s">
        <v>222</v>
      </c>
      <c r="I309" t="s">
        <v>223</v>
      </c>
      <c r="J309" t="s">
        <v>58</v>
      </c>
      <c r="K309">
        <v>20</v>
      </c>
      <c r="L309">
        <v>2</v>
      </c>
      <c r="M309">
        <v>2003</v>
      </c>
      <c r="O309" t="s">
        <v>25</v>
      </c>
      <c r="P309" t="s">
        <v>174</v>
      </c>
      <c r="T309">
        <v>0</v>
      </c>
      <c r="V309" t="s">
        <v>48</v>
      </c>
      <c r="W309">
        <v>62</v>
      </c>
      <c r="AA309">
        <v>1</v>
      </c>
      <c r="AB309">
        <v>129</v>
      </c>
      <c r="AC309" t="s">
        <v>1423</v>
      </c>
      <c r="AD309" s="25" t="s">
        <v>1371</v>
      </c>
    </row>
    <row r="310" spans="1:30" ht="30" outlineLevel="2" x14ac:dyDescent="0.25">
      <c r="A310" t="s">
        <v>2091</v>
      </c>
      <c r="B310">
        <v>29</v>
      </c>
      <c r="C310">
        <v>62</v>
      </c>
      <c r="D310">
        <v>165</v>
      </c>
      <c r="E310">
        <v>165</v>
      </c>
      <c r="F310" s="1">
        <f t="shared" si="25"/>
        <v>0</v>
      </c>
      <c r="G310" t="s">
        <v>222</v>
      </c>
      <c r="I310" t="s">
        <v>223</v>
      </c>
      <c r="J310" t="s">
        <v>58</v>
      </c>
      <c r="K310">
        <v>20</v>
      </c>
      <c r="L310">
        <v>2</v>
      </c>
      <c r="M310">
        <v>2003</v>
      </c>
      <c r="O310" t="s">
        <v>25</v>
      </c>
      <c r="P310" t="s">
        <v>174</v>
      </c>
      <c r="T310">
        <v>0</v>
      </c>
      <c r="V310" t="s">
        <v>2031</v>
      </c>
      <c r="W310">
        <v>62</v>
      </c>
      <c r="AA310">
        <v>1</v>
      </c>
      <c r="AB310">
        <v>117</v>
      </c>
      <c r="AC310" t="s">
        <v>2092</v>
      </c>
      <c r="AD310" s="25" t="s">
        <v>2015</v>
      </c>
    </row>
    <row r="311" spans="1:30" outlineLevel="2" x14ac:dyDescent="0.25">
      <c r="A311" t="s">
        <v>2257</v>
      </c>
      <c r="B311">
        <v>14</v>
      </c>
      <c r="C311">
        <v>62</v>
      </c>
      <c r="D311">
        <v>195</v>
      </c>
      <c r="F311" s="1">
        <f t="shared" si="25"/>
        <v>195</v>
      </c>
      <c r="G311" t="s">
        <v>222</v>
      </c>
      <c r="I311" t="s">
        <v>223</v>
      </c>
      <c r="J311" t="s">
        <v>58</v>
      </c>
      <c r="K311">
        <v>20</v>
      </c>
      <c r="L311">
        <v>2</v>
      </c>
      <c r="M311">
        <v>2003</v>
      </c>
      <c r="O311" t="s">
        <v>25</v>
      </c>
      <c r="P311" t="s">
        <v>174</v>
      </c>
      <c r="T311">
        <v>0</v>
      </c>
      <c r="V311" t="s">
        <v>48</v>
      </c>
      <c r="W311">
        <v>62</v>
      </c>
      <c r="AA311">
        <v>1</v>
      </c>
      <c r="AB311">
        <v>119</v>
      </c>
      <c r="AC311" t="s">
        <v>2258</v>
      </c>
      <c r="AD311" s="25" t="s">
        <v>2195</v>
      </c>
    </row>
    <row r="312" spans="1:30" ht="45" outlineLevel="2" x14ac:dyDescent="0.25">
      <c r="A312" t="s">
        <v>2538</v>
      </c>
      <c r="B312">
        <v>16</v>
      </c>
      <c r="C312">
        <v>62</v>
      </c>
      <c r="D312">
        <v>195</v>
      </c>
      <c r="F312" s="1">
        <f t="shared" si="25"/>
        <v>195</v>
      </c>
      <c r="G312" t="s">
        <v>222</v>
      </c>
      <c r="I312" t="s">
        <v>223</v>
      </c>
      <c r="J312" t="s">
        <v>58</v>
      </c>
      <c r="K312">
        <v>20</v>
      </c>
      <c r="L312">
        <v>2</v>
      </c>
      <c r="M312">
        <v>2003</v>
      </c>
      <c r="O312" t="s">
        <v>25</v>
      </c>
      <c r="P312" t="s">
        <v>174</v>
      </c>
      <c r="T312">
        <v>0</v>
      </c>
      <c r="V312" t="s">
        <v>97</v>
      </c>
      <c r="W312">
        <v>62</v>
      </c>
      <c r="AA312">
        <v>1</v>
      </c>
      <c r="AB312">
        <v>110</v>
      </c>
      <c r="AC312" t="s">
        <v>2539</v>
      </c>
      <c r="AD312" s="25" t="s">
        <v>2477</v>
      </c>
    </row>
    <row r="313" spans="1:30" ht="30" outlineLevel="2" x14ac:dyDescent="0.25">
      <c r="A313" t="s">
        <v>2731</v>
      </c>
      <c r="B313">
        <v>15</v>
      </c>
      <c r="C313">
        <v>62</v>
      </c>
      <c r="D313">
        <v>200</v>
      </c>
      <c r="F313" s="1">
        <f t="shared" si="25"/>
        <v>200</v>
      </c>
      <c r="G313" t="s">
        <v>222</v>
      </c>
      <c r="I313" t="s">
        <v>223</v>
      </c>
      <c r="J313" t="s">
        <v>58</v>
      </c>
      <c r="K313">
        <v>20</v>
      </c>
      <c r="L313">
        <v>2</v>
      </c>
      <c r="M313">
        <v>2003</v>
      </c>
      <c r="O313" t="s">
        <v>25</v>
      </c>
      <c r="P313" t="s">
        <v>174</v>
      </c>
      <c r="T313">
        <v>0</v>
      </c>
      <c r="V313" t="s">
        <v>48</v>
      </c>
      <c r="W313">
        <v>62</v>
      </c>
      <c r="AA313">
        <v>1</v>
      </c>
      <c r="AB313">
        <v>111</v>
      </c>
      <c r="AC313" t="s">
        <v>2732</v>
      </c>
      <c r="AD313" s="25" t="s">
        <v>2698</v>
      </c>
    </row>
    <row r="314" spans="1:30" outlineLevel="2" x14ac:dyDescent="0.25">
      <c r="A314">
        <v>7</v>
      </c>
      <c r="C314">
        <v>62</v>
      </c>
      <c r="D314">
        <v>195</v>
      </c>
      <c r="F314" s="1">
        <f t="shared" si="25"/>
        <v>195</v>
      </c>
      <c r="G314" t="s">
        <v>222</v>
      </c>
      <c r="H314" t="s">
        <v>223</v>
      </c>
      <c r="J314" t="s">
        <v>58</v>
      </c>
      <c r="K314">
        <v>2003</v>
      </c>
      <c r="L314" t="s">
        <v>2880</v>
      </c>
      <c r="M314" t="s">
        <v>2926</v>
      </c>
      <c r="N314" t="s">
        <v>2851</v>
      </c>
      <c r="P314" t="s">
        <v>2979</v>
      </c>
      <c r="Q314" t="s">
        <v>1610</v>
      </c>
      <c r="R314" t="s">
        <v>2853</v>
      </c>
      <c r="AA314">
        <v>1</v>
      </c>
    </row>
    <row r="315" spans="1:30" ht="30" outlineLevel="2" x14ac:dyDescent="0.25">
      <c r="A315" t="s">
        <v>3273</v>
      </c>
      <c r="B315">
        <v>28</v>
      </c>
      <c r="C315">
        <v>62</v>
      </c>
      <c r="D315">
        <v>180</v>
      </c>
      <c r="F315" s="1">
        <f t="shared" si="25"/>
        <v>180</v>
      </c>
      <c r="G315" t="s">
        <v>222</v>
      </c>
      <c r="I315" t="s">
        <v>223</v>
      </c>
      <c r="J315" t="s">
        <v>58</v>
      </c>
      <c r="K315">
        <v>20</v>
      </c>
      <c r="L315">
        <v>2</v>
      </c>
      <c r="M315">
        <v>2003</v>
      </c>
      <c r="O315" t="s">
        <v>25</v>
      </c>
      <c r="P315" t="s">
        <v>174</v>
      </c>
      <c r="T315">
        <v>0</v>
      </c>
      <c r="V315" t="s">
        <v>3242</v>
      </c>
      <c r="W315">
        <v>62</v>
      </c>
      <c r="AA315">
        <v>1</v>
      </c>
      <c r="AB315">
        <v>113</v>
      </c>
      <c r="AC315" t="s">
        <v>3274</v>
      </c>
      <c r="AD315" s="25" t="s">
        <v>3226</v>
      </c>
    </row>
    <row r="316" spans="1:30" outlineLevel="1" x14ac:dyDescent="0.25">
      <c r="C316" s="5" t="s">
        <v>3370</v>
      </c>
      <c r="D316">
        <f>SUBTOTAL(9,D305:D315)</f>
        <v>2090</v>
      </c>
      <c r="E316">
        <f>SUBTOTAL(9,E305:E315)</f>
        <v>165</v>
      </c>
      <c r="F316" s="1">
        <f>SUBTOTAL(9,F305:F315)</f>
        <v>1925</v>
      </c>
      <c r="AA316">
        <f>SUBTOTAL(9,AA305:AA315)</f>
        <v>11</v>
      </c>
    </row>
    <row r="317" spans="1:30" outlineLevel="2" x14ac:dyDescent="0.25">
      <c r="A317" t="s">
        <v>93</v>
      </c>
      <c r="B317">
        <v>11</v>
      </c>
      <c r="C317">
        <v>63</v>
      </c>
      <c r="D317" s="1">
        <v>225</v>
      </c>
      <c r="E317" s="1"/>
      <c r="F317" s="1">
        <f t="shared" ref="F317:F327" si="26">SUM(D317-E317)</f>
        <v>225</v>
      </c>
      <c r="G317" t="s">
        <v>94</v>
      </c>
      <c r="I317" t="s">
        <v>95</v>
      </c>
      <c r="J317" t="s">
        <v>58</v>
      </c>
      <c r="K317">
        <v>2006</v>
      </c>
      <c r="L317" t="s">
        <v>41</v>
      </c>
      <c r="M317" t="s">
        <v>96</v>
      </c>
      <c r="O317" t="s">
        <v>97</v>
      </c>
      <c r="P317">
        <v>1</v>
      </c>
      <c r="Q317">
        <v>97</v>
      </c>
      <c r="R317" t="s">
        <v>22</v>
      </c>
      <c r="AA317">
        <v>1</v>
      </c>
    </row>
    <row r="318" spans="1:30" ht="30" outlineLevel="2" x14ac:dyDescent="0.25">
      <c r="A318" t="s">
        <v>673</v>
      </c>
      <c r="B318">
        <v>21</v>
      </c>
      <c r="C318">
        <v>63</v>
      </c>
      <c r="D318">
        <v>150</v>
      </c>
      <c r="E318">
        <v>150</v>
      </c>
      <c r="F318" s="1">
        <f t="shared" si="26"/>
        <v>0</v>
      </c>
      <c r="G318" t="s">
        <v>94</v>
      </c>
      <c r="I318" t="s">
        <v>95</v>
      </c>
      <c r="J318" t="s">
        <v>58</v>
      </c>
      <c r="K318">
        <v>12</v>
      </c>
      <c r="L318">
        <v>12</v>
      </c>
      <c r="M318">
        <v>2006</v>
      </c>
      <c r="O318" t="s">
        <v>116</v>
      </c>
      <c r="P318" t="s">
        <v>174</v>
      </c>
      <c r="S318" t="s">
        <v>96</v>
      </c>
      <c r="T318">
        <v>0</v>
      </c>
      <c r="V318" t="s">
        <v>48</v>
      </c>
      <c r="W318">
        <v>63</v>
      </c>
      <c r="AA318">
        <v>1</v>
      </c>
      <c r="AB318">
        <v>105</v>
      </c>
      <c r="AC318" t="s">
        <v>674</v>
      </c>
      <c r="AD318" s="25" t="s">
        <v>511</v>
      </c>
    </row>
    <row r="319" spans="1:30" outlineLevel="2" x14ac:dyDescent="0.25">
      <c r="A319" t="s">
        <v>911</v>
      </c>
      <c r="B319">
        <v>44</v>
      </c>
      <c r="C319">
        <v>63</v>
      </c>
      <c r="D319">
        <v>160</v>
      </c>
      <c r="F319" s="1">
        <f t="shared" si="26"/>
        <v>160</v>
      </c>
      <c r="G319" t="s">
        <v>94</v>
      </c>
      <c r="I319" t="s">
        <v>95</v>
      </c>
      <c r="J319" t="s">
        <v>58</v>
      </c>
      <c r="K319">
        <v>12</v>
      </c>
      <c r="L319">
        <v>12</v>
      </c>
      <c r="M319">
        <v>2006</v>
      </c>
      <c r="O319" t="s">
        <v>41</v>
      </c>
      <c r="P319" t="s">
        <v>174</v>
      </c>
      <c r="T319">
        <v>0</v>
      </c>
      <c r="V319" t="s">
        <v>48</v>
      </c>
      <c r="W319">
        <v>63</v>
      </c>
      <c r="AA319">
        <v>1</v>
      </c>
      <c r="AB319">
        <v>100</v>
      </c>
      <c r="AC319" t="s">
        <v>912</v>
      </c>
      <c r="AD319" s="25" t="s">
        <v>298</v>
      </c>
    </row>
    <row r="320" spans="1:30" ht="30" outlineLevel="2" x14ac:dyDescent="0.25">
      <c r="A320" t="s">
        <v>1205</v>
      </c>
      <c r="B320">
        <v>17</v>
      </c>
      <c r="C320">
        <v>63</v>
      </c>
      <c r="D320">
        <v>180</v>
      </c>
      <c r="F320" s="1">
        <f t="shared" si="26"/>
        <v>180</v>
      </c>
      <c r="G320" t="s">
        <v>94</v>
      </c>
      <c r="I320" t="s">
        <v>95</v>
      </c>
      <c r="J320" t="s">
        <v>58</v>
      </c>
      <c r="K320">
        <v>13</v>
      </c>
      <c r="L320">
        <v>12</v>
      </c>
      <c r="M320">
        <v>2006</v>
      </c>
      <c r="O320" t="s">
        <v>41</v>
      </c>
      <c r="P320" t="s">
        <v>174</v>
      </c>
      <c r="T320">
        <v>0</v>
      </c>
      <c r="V320" t="s">
        <v>48</v>
      </c>
      <c r="W320">
        <v>63</v>
      </c>
      <c r="AA320">
        <v>1</v>
      </c>
      <c r="AB320">
        <v>132</v>
      </c>
      <c r="AC320" t="s">
        <v>1206</v>
      </c>
      <c r="AD320" s="25" t="s">
        <v>1107</v>
      </c>
    </row>
    <row r="321" spans="1:30" ht="30" outlineLevel="2" x14ac:dyDescent="0.25">
      <c r="A321" t="s">
        <v>1426</v>
      </c>
      <c r="B321">
        <v>32</v>
      </c>
      <c r="C321">
        <v>63</v>
      </c>
      <c r="D321">
        <v>185</v>
      </c>
      <c r="F321" s="1">
        <f t="shared" si="26"/>
        <v>185</v>
      </c>
      <c r="G321" t="s">
        <v>94</v>
      </c>
      <c r="I321" t="s">
        <v>95</v>
      </c>
      <c r="J321" t="s">
        <v>58</v>
      </c>
      <c r="K321">
        <v>13</v>
      </c>
      <c r="L321">
        <v>12</v>
      </c>
      <c r="M321">
        <v>2006</v>
      </c>
      <c r="O321" t="s">
        <v>41</v>
      </c>
      <c r="P321" t="s">
        <v>174</v>
      </c>
      <c r="T321">
        <v>0</v>
      </c>
      <c r="V321" t="s">
        <v>48</v>
      </c>
      <c r="W321">
        <v>63</v>
      </c>
      <c r="AA321">
        <v>1</v>
      </c>
      <c r="AB321">
        <v>129</v>
      </c>
      <c r="AC321" t="s">
        <v>1427</v>
      </c>
      <c r="AD321" s="25" t="s">
        <v>1371</v>
      </c>
    </row>
    <row r="322" spans="1:30" ht="30" outlineLevel="2" x14ac:dyDescent="0.25">
      <c r="A322" t="s">
        <v>2111</v>
      </c>
      <c r="B322">
        <v>30</v>
      </c>
      <c r="C322">
        <v>63</v>
      </c>
      <c r="D322">
        <v>135</v>
      </c>
      <c r="F322" s="1">
        <f t="shared" si="26"/>
        <v>135</v>
      </c>
      <c r="G322" t="s">
        <v>94</v>
      </c>
      <c r="I322" t="s">
        <v>95</v>
      </c>
      <c r="J322" t="s">
        <v>58</v>
      </c>
      <c r="K322">
        <v>13</v>
      </c>
      <c r="L322">
        <v>12</v>
      </c>
      <c r="M322">
        <v>2006</v>
      </c>
      <c r="O322" t="s">
        <v>41</v>
      </c>
      <c r="P322" t="s">
        <v>174</v>
      </c>
      <c r="T322">
        <v>0</v>
      </c>
      <c r="V322" t="s">
        <v>2031</v>
      </c>
      <c r="W322">
        <v>63</v>
      </c>
      <c r="AA322">
        <v>1</v>
      </c>
      <c r="AB322">
        <v>117</v>
      </c>
      <c r="AC322" t="s">
        <v>2112</v>
      </c>
      <c r="AD322" s="25" t="s">
        <v>2015</v>
      </c>
    </row>
    <row r="323" spans="1:30" outlineLevel="2" x14ac:dyDescent="0.25">
      <c r="A323" t="s">
        <v>2266</v>
      </c>
      <c r="B323">
        <v>24</v>
      </c>
      <c r="C323">
        <v>63</v>
      </c>
      <c r="D323">
        <v>175</v>
      </c>
      <c r="F323" s="1">
        <f t="shared" si="26"/>
        <v>175</v>
      </c>
      <c r="G323" t="s">
        <v>94</v>
      </c>
      <c r="I323" t="s">
        <v>95</v>
      </c>
      <c r="J323" t="s">
        <v>58</v>
      </c>
      <c r="K323">
        <v>13</v>
      </c>
      <c r="L323">
        <v>12</v>
      </c>
      <c r="M323">
        <v>2006</v>
      </c>
      <c r="O323" t="s">
        <v>41</v>
      </c>
      <c r="P323" t="s">
        <v>174</v>
      </c>
      <c r="T323">
        <v>0</v>
      </c>
      <c r="V323" t="s">
        <v>48</v>
      </c>
      <c r="W323">
        <v>63</v>
      </c>
      <c r="AA323">
        <v>1</v>
      </c>
      <c r="AB323">
        <v>119</v>
      </c>
      <c r="AC323" t="s">
        <v>2267</v>
      </c>
      <c r="AD323" s="25" t="s">
        <v>2195</v>
      </c>
    </row>
    <row r="324" spans="1:30" ht="45" outlineLevel="2" x14ac:dyDescent="0.25">
      <c r="A324" t="s">
        <v>2663</v>
      </c>
      <c r="B324">
        <v>6</v>
      </c>
      <c r="C324">
        <v>63</v>
      </c>
      <c r="D324">
        <v>193.75</v>
      </c>
      <c r="F324" s="1">
        <f t="shared" si="26"/>
        <v>193.75</v>
      </c>
      <c r="G324" t="s">
        <v>94</v>
      </c>
      <c r="I324" t="s">
        <v>95</v>
      </c>
      <c r="J324" t="s">
        <v>58</v>
      </c>
      <c r="K324">
        <v>13</v>
      </c>
      <c r="L324">
        <v>12</v>
      </c>
      <c r="M324">
        <v>2006</v>
      </c>
      <c r="O324" t="s">
        <v>41</v>
      </c>
      <c r="P324" t="s">
        <v>174</v>
      </c>
      <c r="T324">
        <v>0</v>
      </c>
      <c r="V324" t="s">
        <v>97</v>
      </c>
      <c r="W324">
        <v>63</v>
      </c>
      <c r="X324" t="s">
        <v>160</v>
      </c>
      <c r="AA324">
        <v>1</v>
      </c>
      <c r="AB324">
        <v>108</v>
      </c>
      <c r="AC324" t="s">
        <v>2664</v>
      </c>
      <c r="AD324" s="25" t="s">
        <v>2619</v>
      </c>
    </row>
    <row r="325" spans="1:30" ht="30" outlineLevel="2" x14ac:dyDescent="0.25">
      <c r="A325" t="s">
        <v>2736</v>
      </c>
      <c r="B325">
        <v>12</v>
      </c>
      <c r="C325">
        <v>63</v>
      </c>
      <c r="D325">
        <v>190</v>
      </c>
      <c r="F325" s="1">
        <f t="shared" si="26"/>
        <v>190</v>
      </c>
      <c r="G325" t="s">
        <v>94</v>
      </c>
      <c r="I325" t="s">
        <v>95</v>
      </c>
      <c r="J325" t="s">
        <v>58</v>
      </c>
      <c r="K325">
        <v>13</v>
      </c>
      <c r="L325">
        <v>12</v>
      </c>
      <c r="M325">
        <v>2006</v>
      </c>
      <c r="O325" t="s">
        <v>41</v>
      </c>
      <c r="P325" t="s">
        <v>174</v>
      </c>
      <c r="T325">
        <v>0</v>
      </c>
      <c r="V325" t="s">
        <v>48</v>
      </c>
      <c r="W325">
        <v>63</v>
      </c>
      <c r="AA325">
        <v>1</v>
      </c>
      <c r="AB325">
        <v>111</v>
      </c>
      <c r="AC325" t="s">
        <v>2737</v>
      </c>
      <c r="AD325" s="25" t="s">
        <v>2698</v>
      </c>
    </row>
    <row r="326" spans="1:30" outlineLevel="2" x14ac:dyDescent="0.25">
      <c r="A326">
        <v>12</v>
      </c>
      <c r="C326">
        <v>63</v>
      </c>
      <c r="D326">
        <v>218.75</v>
      </c>
      <c r="F326" s="1">
        <f t="shared" si="26"/>
        <v>218.75</v>
      </c>
      <c r="G326" t="s">
        <v>94</v>
      </c>
      <c r="H326" t="s">
        <v>3177</v>
      </c>
      <c r="J326" t="s">
        <v>58</v>
      </c>
      <c r="K326">
        <v>2006</v>
      </c>
      <c r="L326" t="s">
        <v>2880</v>
      </c>
      <c r="M326" t="s">
        <v>2926</v>
      </c>
      <c r="N326" t="s">
        <v>2851</v>
      </c>
      <c r="P326" t="s">
        <v>3178</v>
      </c>
      <c r="Q326" t="s">
        <v>1610</v>
      </c>
      <c r="R326" t="s">
        <v>3128</v>
      </c>
      <c r="AA326">
        <v>1</v>
      </c>
    </row>
    <row r="327" spans="1:30" ht="30" outlineLevel="2" x14ac:dyDescent="0.25">
      <c r="A327" t="s">
        <v>3285</v>
      </c>
      <c r="B327">
        <v>39</v>
      </c>
      <c r="C327">
        <v>63</v>
      </c>
      <c r="D327">
        <v>155</v>
      </c>
      <c r="F327" s="1">
        <f t="shared" si="26"/>
        <v>155</v>
      </c>
      <c r="G327" t="s">
        <v>94</v>
      </c>
      <c r="I327" t="s">
        <v>95</v>
      </c>
      <c r="J327" t="s">
        <v>58</v>
      </c>
      <c r="K327">
        <v>13</v>
      </c>
      <c r="L327">
        <v>12</v>
      </c>
      <c r="M327">
        <v>2006</v>
      </c>
      <c r="O327" t="s">
        <v>41</v>
      </c>
      <c r="P327" t="s">
        <v>174</v>
      </c>
      <c r="T327">
        <v>0</v>
      </c>
      <c r="V327" t="s">
        <v>3242</v>
      </c>
      <c r="W327">
        <v>63</v>
      </c>
      <c r="AA327">
        <v>1</v>
      </c>
      <c r="AB327">
        <v>113</v>
      </c>
      <c r="AC327" t="s">
        <v>3286</v>
      </c>
      <c r="AD327" s="25" t="s">
        <v>3226</v>
      </c>
    </row>
    <row r="328" spans="1:30" outlineLevel="1" x14ac:dyDescent="0.25">
      <c r="C328" s="5" t="s">
        <v>3371</v>
      </c>
      <c r="D328">
        <f>SUBTOTAL(9,D317:D327)</f>
        <v>1967.5</v>
      </c>
      <c r="E328">
        <f>SUBTOTAL(9,E317:E327)</f>
        <v>150</v>
      </c>
      <c r="F328" s="1">
        <f>SUBTOTAL(9,F317:F327)</f>
        <v>1817.5</v>
      </c>
      <c r="AA328">
        <f>SUBTOTAL(9,AA317:AA327)</f>
        <v>11</v>
      </c>
    </row>
    <row r="329" spans="1:30" ht="30" outlineLevel="2" x14ac:dyDescent="0.25">
      <c r="A329" t="s">
        <v>707</v>
      </c>
      <c r="B329">
        <v>55</v>
      </c>
      <c r="C329">
        <v>64</v>
      </c>
      <c r="D329">
        <v>125</v>
      </c>
      <c r="F329" s="1">
        <f>SUM(D329-E329)</f>
        <v>125</v>
      </c>
      <c r="G329" t="s">
        <v>442</v>
      </c>
      <c r="H329" t="s">
        <v>708</v>
      </c>
      <c r="I329" t="s">
        <v>709</v>
      </c>
      <c r="J329" t="s">
        <v>58</v>
      </c>
      <c r="K329">
        <v>1</v>
      </c>
      <c r="L329">
        <v>11</v>
      </c>
      <c r="M329">
        <v>1978</v>
      </c>
      <c r="N329">
        <v>1211978830018</v>
      </c>
      <c r="O329" t="s">
        <v>86</v>
      </c>
      <c r="P329" t="s">
        <v>710</v>
      </c>
      <c r="Q329">
        <v>381641541067</v>
      </c>
      <c r="R329" t="s">
        <v>711</v>
      </c>
      <c r="S329" t="s">
        <v>712</v>
      </c>
      <c r="T329">
        <v>21460</v>
      </c>
      <c r="U329" t="s">
        <v>20</v>
      </c>
      <c r="V329" t="s">
        <v>713</v>
      </c>
      <c r="X329" t="s">
        <v>291</v>
      </c>
      <c r="Y329" t="s">
        <v>714</v>
      </c>
      <c r="AA329">
        <v>1</v>
      </c>
      <c r="AB329">
        <v>105</v>
      </c>
      <c r="AC329" t="s">
        <v>715</v>
      </c>
      <c r="AD329" s="25" t="s">
        <v>511</v>
      </c>
    </row>
    <row r="330" spans="1:30" ht="30" outlineLevel="2" x14ac:dyDescent="0.25">
      <c r="A330" t="s">
        <v>2156</v>
      </c>
      <c r="B330">
        <v>67</v>
      </c>
      <c r="C330">
        <v>64</v>
      </c>
      <c r="D330">
        <v>85</v>
      </c>
      <c r="F330" s="1">
        <f>SUM(D330-E330)</f>
        <v>85</v>
      </c>
      <c r="G330" t="s">
        <v>442</v>
      </c>
      <c r="I330" t="s">
        <v>709</v>
      </c>
      <c r="J330" t="s">
        <v>58</v>
      </c>
      <c r="K330">
        <v>8</v>
      </c>
      <c r="L330">
        <v>6</v>
      </c>
      <c r="M330">
        <v>1978</v>
      </c>
      <c r="O330" t="s">
        <v>109</v>
      </c>
      <c r="P330" t="s">
        <v>213</v>
      </c>
      <c r="S330" t="s">
        <v>146</v>
      </c>
      <c r="T330">
        <v>0</v>
      </c>
      <c r="U330" t="s">
        <v>20</v>
      </c>
      <c r="V330" t="s">
        <v>1103</v>
      </c>
      <c r="W330">
        <v>130</v>
      </c>
      <c r="AA330">
        <v>1</v>
      </c>
      <c r="AB330">
        <v>117</v>
      </c>
      <c r="AC330" t="s">
        <v>2157</v>
      </c>
      <c r="AD330" s="25" t="s">
        <v>2015</v>
      </c>
    </row>
    <row r="331" spans="1:30" outlineLevel="1" x14ac:dyDescent="0.25">
      <c r="C331" s="5" t="s">
        <v>3372</v>
      </c>
      <c r="D331">
        <f>SUBTOTAL(9,D329:D330)</f>
        <v>210</v>
      </c>
      <c r="E331">
        <f>SUBTOTAL(9,E329:E330)</f>
        <v>0</v>
      </c>
      <c r="F331" s="1">
        <f>SUBTOTAL(9,F329:F330)</f>
        <v>210</v>
      </c>
      <c r="AA331">
        <f>SUBTOTAL(9,AA329:AA330)</f>
        <v>2</v>
      </c>
    </row>
    <row r="332" spans="1:30" ht="30" outlineLevel="2" x14ac:dyDescent="0.25">
      <c r="A332" t="s">
        <v>703</v>
      </c>
      <c r="B332">
        <v>39</v>
      </c>
      <c r="C332">
        <v>65</v>
      </c>
      <c r="D332">
        <v>130</v>
      </c>
      <c r="E332">
        <v>130</v>
      </c>
      <c r="F332" s="1">
        <f t="shared" ref="F332:F343" si="27">SUM(D332-E332)</f>
        <v>0</v>
      </c>
      <c r="G332" t="s">
        <v>451</v>
      </c>
      <c r="H332" t="s">
        <v>279</v>
      </c>
      <c r="I332" t="s">
        <v>377</v>
      </c>
      <c r="J332" t="s">
        <v>58</v>
      </c>
      <c r="K332">
        <v>23</v>
      </c>
      <c r="L332">
        <v>8</v>
      </c>
      <c r="M332">
        <v>1966</v>
      </c>
      <c r="N332">
        <v>2708966850051</v>
      </c>
      <c r="O332" t="s">
        <v>109</v>
      </c>
      <c r="P332" t="s">
        <v>378</v>
      </c>
      <c r="Q332" t="s">
        <v>704</v>
      </c>
      <c r="R332" t="s">
        <v>705</v>
      </c>
      <c r="S332" t="s">
        <v>146</v>
      </c>
      <c r="T332">
        <v>23000</v>
      </c>
      <c r="U332" t="s">
        <v>20</v>
      </c>
      <c r="V332" t="s">
        <v>380</v>
      </c>
      <c r="W332">
        <v>65</v>
      </c>
      <c r="Y332">
        <v>641987155</v>
      </c>
      <c r="AA332">
        <v>1</v>
      </c>
      <c r="AB332">
        <v>105</v>
      </c>
      <c r="AC332" t="s">
        <v>706</v>
      </c>
      <c r="AD332" s="25" t="s">
        <v>511</v>
      </c>
    </row>
    <row r="333" spans="1:30" outlineLevel="2" x14ac:dyDescent="0.25">
      <c r="A333" t="s">
        <v>918</v>
      </c>
      <c r="B333">
        <v>16</v>
      </c>
      <c r="C333">
        <v>65</v>
      </c>
      <c r="D333">
        <v>150</v>
      </c>
      <c r="F333" s="1">
        <f t="shared" si="27"/>
        <v>150</v>
      </c>
      <c r="G333" t="s">
        <v>451</v>
      </c>
      <c r="H333" t="s">
        <v>279</v>
      </c>
      <c r="I333" t="s">
        <v>377</v>
      </c>
      <c r="J333" t="s">
        <v>58</v>
      </c>
      <c r="K333">
        <v>27</v>
      </c>
      <c r="L333">
        <v>8</v>
      </c>
      <c r="M333">
        <v>1966</v>
      </c>
      <c r="N333">
        <v>2708966850051</v>
      </c>
      <c r="O333" t="s">
        <v>52</v>
      </c>
      <c r="P333" t="s">
        <v>378</v>
      </c>
      <c r="Q333">
        <v>641987155</v>
      </c>
      <c r="R333" t="s">
        <v>705</v>
      </c>
      <c r="S333" t="s">
        <v>146</v>
      </c>
      <c r="T333">
        <v>23000</v>
      </c>
      <c r="U333" t="s">
        <v>20</v>
      </c>
      <c r="V333" t="s">
        <v>380</v>
      </c>
      <c r="W333">
        <v>65</v>
      </c>
      <c r="X333" t="s">
        <v>756</v>
      </c>
      <c r="Y333">
        <v>641987155</v>
      </c>
      <c r="AA333">
        <v>1</v>
      </c>
      <c r="AB333">
        <v>100</v>
      </c>
      <c r="AC333" t="s">
        <v>919</v>
      </c>
      <c r="AD333" s="25" t="s">
        <v>298</v>
      </c>
    </row>
    <row r="334" spans="1:30" ht="30" outlineLevel="2" x14ac:dyDescent="0.25">
      <c r="A334" t="s">
        <v>1077</v>
      </c>
      <c r="B334">
        <v>8</v>
      </c>
      <c r="C334">
        <v>65</v>
      </c>
      <c r="D334">
        <v>225</v>
      </c>
      <c r="F334" s="1">
        <f t="shared" si="27"/>
        <v>225</v>
      </c>
      <c r="G334" t="s">
        <v>451</v>
      </c>
      <c r="H334" t="s">
        <v>279</v>
      </c>
      <c r="I334" t="s">
        <v>377</v>
      </c>
      <c r="J334" t="s">
        <v>58</v>
      </c>
      <c r="K334">
        <v>27</v>
      </c>
      <c r="L334">
        <v>8</v>
      </c>
      <c r="M334">
        <v>1966</v>
      </c>
      <c r="N334">
        <v>2708966850051</v>
      </c>
      <c r="O334" t="s">
        <v>52</v>
      </c>
      <c r="P334" t="s">
        <v>378</v>
      </c>
      <c r="Q334">
        <v>641987155</v>
      </c>
      <c r="R334" t="s">
        <v>705</v>
      </c>
      <c r="S334" t="s">
        <v>146</v>
      </c>
      <c r="T334">
        <v>23000</v>
      </c>
      <c r="U334" t="s">
        <v>20</v>
      </c>
      <c r="V334" t="s">
        <v>380</v>
      </c>
      <c r="W334">
        <v>65</v>
      </c>
      <c r="X334" t="s">
        <v>756</v>
      </c>
      <c r="Y334">
        <v>641987155</v>
      </c>
      <c r="AA334">
        <v>1</v>
      </c>
      <c r="AB334">
        <v>133</v>
      </c>
      <c r="AC334" t="s">
        <v>1078</v>
      </c>
      <c r="AD334" s="25" t="s">
        <v>1011</v>
      </c>
    </row>
    <row r="335" spans="1:30" ht="30" outlineLevel="2" x14ac:dyDescent="0.25">
      <c r="A335" t="s">
        <v>1354</v>
      </c>
      <c r="B335">
        <v>5</v>
      </c>
      <c r="C335">
        <v>65</v>
      </c>
      <c r="D335">
        <v>225</v>
      </c>
      <c r="F335" s="1">
        <f t="shared" si="27"/>
        <v>225</v>
      </c>
      <c r="G335" t="s">
        <v>451</v>
      </c>
      <c r="H335" t="s">
        <v>279</v>
      </c>
      <c r="I335" t="s">
        <v>377</v>
      </c>
      <c r="J335" t="s">
        <v>58</v>
      </c>
      <c r="K335">
        <v>27</v>
      </c>
      <c r="L335">
        <v>8</v>
      </c>
      <c r="M335">
        <v>1966</v>
      </c>
      <c r="N335">
        <v>2708966850051</v>
      </c>
      <c r="O335" t="s">
        <v>52</v>
      </c>
      <c r="P335" t="s">
        <v>378</v>
      </c>
      <c r="Q335">
        <v>641987155</v>
      </c>
      <c r="R335" t="s">
        <v>379</v>
      </c>
      <c r="S335" t="s">
        <v>146</v>
      </c>
      <c r="T335">
        <v>23000</v>
      </c>
      <c r="U335" t="s">
        <v>20</v>
      </c>
      <c r="V335" t="s">
        <v>380</v>
      </c>
      <c r="W335">
        <v>65</v>
      </c>
      <c r="X335" t="s">
        <v>756</v>
      </c>
      <c r="Y335">
        <v>10641987155</v>
      </c>
      <c r="AA335">
        <v>1</v>
      </c>
      <c r="AB335">
        <v>130</v>
      </c>
      <c r="AC335" t="s">
        <v>1355</v>
      </c>
      <c r="AD335" s="25" t="s">
        <v>1314</v>
      </c>
    </row>
    <row r="336" spans="1:30" ht="30" outlineLevel="2" x14ac:dyDescent="0.25">
      <c r="A336" t="s">
        <v>1434</v>
      </c>
      <c r="B336">
        <v>0</v>
      </c>
      <c r="C336">
        <v>65</v>
      </c>
      <c r="D336">
        <v>170</v>
      </c>
      <c r="F336" s="1">
        <f t="shared" si="27"/>
        <v>170</v>
      </c>
      <c r="G336" t="s">
        <v>1435</v>
      </c>
      <c r="I336" t="s">
        <v>1436</v>
      </c>
      <c r="J336" t="s">
        <v>58</v>
      </c>
      <c r="K336">
        <v>16</v>
      </c>
      <c r="L336">
        <v>8</v>
      </c>
      <c r="M336">
        <v>1966</v>
      </c>
      <c r="O336" t="s">
        <v>52</v>
      </c>
      <c r="P336" t="s">
        <v>165</v>
      </c>
      <c r="T336">
        <v>0</v>
      </c>
      <c r="V336" t="s">
        <v>1437</v>
      </c>
      <c r="W336">
        <v>65</v>
      </c>
      <c r="Y336" t="s">
        <v>52</v>
      </c>
      <c r="AA336">
        <v>1</v>
      </c>
      <c r="AB336">
        <v>129</v>
      </c>
      <c r="AC336" t="s">
        <v>1438</v>
      </c>
      <c r="AD336" s="25" t="s">
        <v>1371</v>
      </c>
    </row>
    <row r="337" spans="1:30" ht="30" outlineLevel="2" x14ac:dyDescent="0.25">
      <c r="A337" t="s">
        <v>1814</v>
      </c>
      <c r="B337">
        <v>3</v>
      </c>
      <c r="C337">
        <v>65</v>
      </c>
      <c r="D337">
        <v>181.25</v>
      </c>
      <c r="F337" s="1">
        <f t="shared" si="27"/>
        <v>181.25</v>
      </c>
      <c r="G337" t="s">
        <v>451</v>
      </c>
      <c r="H337" t="s">
        <v>279</v>
      </c>
      <c r="I337" t="s">
        <v>377</v>
      </c>
      <c r="J337" t="s">
        <v>58</v>
      </c>
      <c r="K337">
        <v>27</v>
      </c>
      <c r="L337">
        <v>8</v>
      </c>
      <c r="M337">
        <v>1966</v>
      </c>
      <c r="N337">
        <v>2708966850051</v>
      </c>
      <c r="O337" t="s">
        <v>52</v>
      </c>
      <c r="P337" t="s">
        <v>378</v>
      </c>
      <c r="Q337">
        <v>641987155</v>
      </c>
      <c r="R337" t="s">
        <v>379</v>
      </c>
      <c r="S337" t="s">
        <v>146</v>
      </c>
      <c r="T337">
        <v>23000</v>
      </c>
      <c r="U337" t="s">
        <v>20</v>
      </c>
      <c r="V337" t="s">
        <v>380</v>
      </c>
      <c r="W337">
        <v>65</v>
      </c>
      <c r="X337" t="s">
        <v>756</v>
      </c>
      <c r="Y337">
        <v>641987155</v>
      </c>
      <c r="AA337">
        <v>1</v>
      </c>
      <c r="AB337">
        <v>123</v>
      </c>
      <c r="AC337" t="s">
        <v>1815</v>
      </c>
      <c r="AD337" s="25" t="s">
        <v>1736</v>
      </c>
    </row>
    <row r="338" spans="1:30" ht="30" outlineLevel="2" x14ac:dyDescent="0.25">
      <c r="A338" t="s">
        <v>1938</v>
      </c>
      <c r="B338">
        <v>1</v>
      </c>
      <c r="C338">
        <v>65</v>
      </c>
      <c r="D338">
        <v>155</v>
      </c>
      <c r="F338" s="1">
        <f t="shared" si="27"/>
        <v>155</v>
      </c>
      <c r="G338" t="s">
        <v>451</v>
      </c>
      <c r="H338" t="s">
        <v>279</v>
      </c>
      <c r="I338" t="s">
        <v>377</v>
      </c>
      <c r="J338" t="s">
        <v>58</v>
      </c>
      <c r="K338">
        <v>27</v>
      </c>
      <c r="L338">
        <v>8</v>
      </c>
      <c r="M338">
        <v>1966</v>
      </c>
      <c r="N338">
        <v>2708966850051</v>
      </c>
      <c r="O338" t="s">
        <v>52</v>
      </c>
      <c r="P338" t="s">
        <v>378</v>
      </c>
      <c r="Q338">
        <v>641987155</v>
      </c>
      <c r="R338" t="s">
        <v>379</v>
      </c>
      <c r="S338" t="s">
        <v>146</v>
      </c>
      <c r="T338">
        <v>23000</v>
      </c>
      <c r="U338" t="s">
        <v>20</v>
      </c>
      <c r="V338" t="s">
        <v>380</v>
      </c>
      <c r="W338">
        <v>65</v>
      </c>
      <c r="Y338">
        <v>10641987155</v>
      </c>
      <c r="AA338">
        <v>1</v>
      </c>
      <c r="AB338">
        <v>120</v>
      </c>
      <c r="AC338" t="s">
        <v>1939</v>
      </c>
      <c r="AD338" s="25" t="s">
        <v>1881</v>
      </c>
    </row>
    <row r="339" spans="1:30" ht="30" outlineLevel="2" x14ac:dyDescent="0.25">
      <c r="A339" t="s">
        <v>2117</v>
      </c>
      <c r="B339">
        <v>19</v>
      </c>
      <c r="C339">
        <v>65</v>
      </c>
      <c r="D339">
        <v>120</v>
      </c>
      <c r="E339">
        <v>120</v>
      </c>
      <c r="F339" s="1">
        <f t="shared" si="27"/>
        <v>0</v>
      </c>
      <c r="G339" t="s">
        <v>451</v>
      </c>
      <c r="H339" t="s">
        <v>279</v>
      </c>
      <c r="I339" t="s">
        <v>377</v>
      </c>
      <c r="J339" t="s">
        <v>58</v>
      </c>
      <c r="K339">
        <v>27</v>
      </c>
      <c r="L339">
        <v>8</v>
      </c>
      <c r="M339">
        <v>1966</v>
      </c>
      <c r="N339">
        <v>2708966850051</v>
      </c>
      <c r="O339" t="s">
        <v>52</v>
      </c>
      <c r="P339" t="s">
        <v>378</v>
      </c>
      <c r="Q339">
        <v>641987155</v>
      </c>
      <c r="R339" t="s">
        <v>705</v>
      </c>
      <c r="S339" t="s">
        <v>146</v>
      </c>
      <c r="T339">
        <v>23000</v>
      </c>
      <c r="U339" t="s">
        <v>20</v>
      </c>
      <c r="V339" t="s">
        <v>380</v>
      </c>
      <c r="W339">
        <v>65</v>
      </c>
      <c r="X339" t="s">
        <v>756</v>
      </c>
      <c r="Y339" t="s">
        <v>2118</v>
      </c>
      <c r="AA339">
        <v>1</v>
      </c>
      <c r="AB339">
        <v>117</v>
      </c>
      <c r="AC339" t="s">
        <v>2119</v>
      </c>
      <c r="AD339" s="25" t="s">
        <v>2015</v>
      </c>
    </row>
    <row r="340" spans="1:30" outlineLevel="2" x14ac:dyDescent="0.25">
      <c r="A340" t="s">
        <v>2456</v>
      </c>
      <c r="B340">
        <v>11</v>
      </c>
      <c r="C340">
        <v>65</v>
      </c>
      <c r="D340">
        <v>187.5</v>
      </c>
      <c r="F340" s="1">
        <f t="shared" si="27"/>
        <v>187.5</v>
      </c>
      <c r="G340" t="s">
        <v>451</v>
      </c>
      <c r="H340" t="s">
        <v>279</v>
      </c>
      <c r="I340" t="s">
        <v>377</v>
      </c>
      <c r="J340" t="s">
        <v>58</v>
      </c>
      <c r="K340">
        <v>27</v>
      </c>
      <c r="L340">
        <v>8</v>
      </c>
      <c r="M340">
        <v>1966</v>
      </c>
      <c r="N340">
        <v>2708966850051</v>
      </c>
      <c r="O340" t="s">
        <v>52</v>
      </c>
      <c r="P340" t="s">
        <v>378</v>
      </c>
      <c r="Q340" t="s">
        <v>2457</v>
      </c>
      <c r="R340" t="s">
        <v>379</v>
      </c>
      <c r="S340" t="s">
        <v>146</v>
      </c>
      <c r="T340">
        <v>23000</v>
      </c>
      <c r="U340" t="s">
        <v>20</v>
      </c>
      <c r="V340" t="s">
        <v>2458</v>
      </c>
      <c r="W340">
        <v>65</v>
      </c>
      <c r="X340" t="s">
        <v>291</v>
      </c>
      <c r="Y340" t="s">
        <v>2118</v>
      </c>
      <c r="AA340">
        <v>1</v>
      </c>
      <c r="AB340">
        <v>107</v>
      </c>
      <c r="AC340" t="s">
        <v>2459</v>
      </c>
      <c r="AD340" s="25" t="s">
        <v>2398</v>
      </c>
    </row>
    <row r="341" spans="1:30" ht="45" outlineLevel="2" x14ac:dyDescent="0.25">
      <c r="A341" t="s">
        <v>2665</v>
      </c>
      <c r="B341">
        <v>17</v>
      </c>
      <c r="C341">
        <v>65</v>
      </c>
      <c r="D341">
        <v>187.5</v>
      </c>
      <c r="F341" s="1">
        <f t="shared" si="27"/>
        <v>187.5</v>
      </c>
      <c r="G341" t="s">
        <v>451</v>
      </c>
      <c r="H341" t="s">
        <v>279</v>
      </c>
      <c r="I341" t="s">
        <v>377</v>
      </c>
      <c r="J341" t="s">
        <v>58</v>
      </c>
      <c r="K341">
        <v>27</v>
      </c>
      <c r="L341">
        <v>8</v>
      </c>
      <c r="M341">
        <v>1966</v>
      </c>
      <c r="N341">
        <v>2708966850051</v>
      </c>
      <c r="O341" t="s">
        <v>52</v>
      </c>
      <c r="P341" t="s">
        <v>378</v>
      </c>
      <c r="Q341">
        <v>641987155</v>
      </c>
      <c r="R341" t="s">
        <v>705</v>
      </c>
      <c r="S341" t="s">
        <v>146</v>
      </c>
      <c r="T341">
        <v>23000</v>
      </c>
      <c r="U341" t="s">
        <v>20</v>
      </c>
      <c r="V341" t="s">
        <v>2666</v>
      </c>
      <c r="W341">
        <v>65</v>
      </c>
      <c r="X341" t="s">
        <v>756</v>
      </c>
      <c r="Y341" t="s">
        <v>2118</v>
      </c>
      <c r="AA341">
        <v>1</v>
      </c>
      <c r="AB341">
        <v>108</v>
      </c>
      <c r="AC341" t="s">
        <v>2667</v>
      </c>
      <c r="AD341" s="25" t="s">
        <v>2619</v>
      </c>
    </row>
    <row r="342" spans="1:30" ht="30" outlineLevel="2" x14ac:dyDescent="0.25">
      <c r="A342" t="s">
        <v>2830</v>
      </c>
      <c r="B342">
        <v>23</v>
      </c>
      <c r="C342">
        <v>65</v>
      </c>
      <c r="D342">
        <v>193.75</v>
      </c>
      <c r="F342" s="1">
        <f t="shared" si="27"/>
        <v>193.75</v>
      </c>
      <c r="G342" t="s">
        <v>451</v>
      </c>
      <c r="H342" t="s">
        <v>279</v>
      </c>
      <c r="I342" t="s">
        <v>377</v>
      </c>
      <c r="J342" t="s">
        <v>58</v>
      </c>
      <c r="K342">
        <v>27</v>
      </c>
      <c r="L342">
        <v>8</v>
      </c>
      <c r="M342">
        <v>1966</v>
      </c>
      <c r="O342" t="s">
        <v>52</v>
      </c>
      <c r="P342" t="s">
        <v>378</v>
      </c>
      <c r="Q342" t="s">
        <v>2457</v>
      </c>
      <c r="R342" t="s">
        <v>705</v>
      </c>
      <c r="S342" t="s">
        <v>146</v>
      </c>
      <c r="T342">
        <v>23000</v>
      </c>
      <c r="U342" t="s">
        <v>20</v>
      </c>
      <c r="V342" t="s">
        <v>380</v>
      </c>
      <c r="W342">
        <v>65</v>
      </c>
      <c r="X342" t="s">
        <v>756</v>
      </c>
      <c r="Y342">
        <v>641987155</v>
      </c>
      <c r="AA342">
        <v>1</v>
      </c>
      <c r="AB342">
        <v>112</v>
      </c>
      <c r="AC342" t="s">
        <v>2831</v>
      </c>
      <c r="AD342" s="25" t="s">
        <v>2778</v>
      </c>
    </row>
    <row r="343" spans="1:30" ht="30" outlineLevel="2" x14ac:dyDescent="0.25">
      <c r="A343" t="s">
        <v>3289</v>
      </c>
      <c r="B343">
        <v>23</v>
      </c>
      <c r="C343">
        <v>65</v>
      </c>
      <c r="D343">
        <v>145</v>
      </c>
      <c r="F343" s="1">
        <f t="shared" si="27"/>
        <v>145</v>
      </c>
      <c r="G343" t="s">
        <v>451</v>
      </c>
      <c r="H343" t="s">
        <v>279</v>
      </c>
      <c r="I343" t="s">
        <v>377</v>
      </c>
      <c r="J343" t="s">
        <v>58</v>
      </c>
      <c r="K343">
        <v>27</v>
      </c>
      <c r="L343">
        <v>8</v>
      </c>
      <c r="M343">
        <v>1966</v>
      </c>
      <c r="N343">
        <v>2708966850051</v>
      </c>
      <c r="O343" t="s">
        <v>52</v>
      </c>
      <c r="P343" t="s">
        <v>378</v>
      </c>
      <c r="Q343">
        <v>62264970</v>
      </c>
      <c r="R343" t="s">
        <v>705</v>
      </c>
      <c r="S343" t="s">
        <v>146</v>
      </c>
      <c r="T343">
        <v>23000</v>
      </c>
      <c r="U343" t="s">
        <v>20</v>
      </c>
      <c r="V343" t="s">
        <v>380</v>
      </c>
      <c r="W343">
        <v>65</v>
      </c>
      <c r="X343" t="s">
        <v>756</v>
      </c>
      <c r="Y343">
        <v>641987155</v>
      </c>
      <c r="AA343">
        <v>1</v>
      </c>
      <c r="AB343">
        <v>113</v>
      </c>
      <c r="AC343" t="s">
        <v>3290</v>
      </c>
      <c r="AD343" s="25" t="s">
        <v>3226</v>
      </c>
    </row>
    <row r="344" spans="1:30" outlineLevel="1" x14ac:dyDescent="0.25">
      <c r="C344" s="5" t="s">
        <v>3373</v>
      </c>
      <c r="D344">
        <f>SUBTOTAL(9,D332:D343)</f>
        <v>2070</v>
      </c>
      <c r="E344">
        <f>SUBTOTAL(9,E332:E343)</f>
        <v>250</v>
      </c>
      <c r="F344" s="1">
        <f>SUBTOTAL(9,F332:F343)</f>
        <v>1820</v>
      </c>
      <c r="AA344">
        <f>SUBTOTAL(9,AA332:AA343)</f>
        <v>12</v>
      </c>
    </row>
    <row r="345" spans="1:30" ht="30" outlineLevel="2" x14ac:dyDescent="0.25">
      <c r="A345" t="s">
        <v>262</v>
      </c>
      <c r="B345">
        <v>24</v>
      </c>
      <c r="C345">
        <v>67</v>
      </c>
      <c r="D345">
        <v>155</v>
      </c>
      <c r="F345" s="1">
        <f t="shared" ref="F345:F351" si="28">SUM(D345-E345)</f>
        <v>155</v>
      </c>
      <c r="G345" t="s">
        <v>263</v>
      </c>
      <c r="I345" t="s">
        <v>235</v>
      </c>
      <c r="J345" t="s">
        <v>58</v>
      </c>
      <c r="K345">
        <v>9</v>
      </c>
      <c r="L345">
        <v>9</v>
      </c>
      <c r="M345">
        <v>2010</v>
      </c>
      <c r="O345" t="s">
        <v>192</v>
      </c>
      <c r="P345" t="s">
        <v>174</v>
      </c>
      <c r="T345">
        <v>0</v>
      </c>
      <c r="V345" t="s">
        <v>48</v>
      </c>
      <c r="W345">
        <v>67</v>
      </c>
      <c r="AA345">
        <v>1</v>
      </c>
      <c r="AB345">
        <v>98</v>
      </c>
      <c r="AC345" t="s">
        <v>264</v>
      </c>
      <c r="AD345" s="25" t="s">
        <v>162</v>
      </c>
    </row>
    <row r="346" spans="1:30" ht="30" outlineLevel="2" x14ac:dyDescent="0.25">
      <c r="A346" t="s">
        <v>1264</v>
      </c>
      <c r="B346">
        <v>21</v>
      </c>
      <c r="C346">
        <v>67</v>
      </c>
      <c r="D346">
        <v>135</v>
      </c>
      <c r="F346" s="1">
        <f t="shared" si="28"/>
        <v>135</v>
      </c>
      <c r="G346" t="s">
        <v>263</v>
      </c>
      <c r="I346" t="s">
        <v>235</v>
      </c>
      <c r="J346" t="s">
        <v>58</v>
      </c>
      <c r="K346">
        <v>9</v>
      </c>
      <c r="L346">
        <v>9</v>
      </c>
      <c r="M346">
        <v>2010</v>
      </c>
      <c r="O346" t="s">
        <v>361</v>
      </c>
      <c r="P346" t="s">
        <v>174</v>
      </c>
      <c r="T346">
        <v>0</v>
      </c>
      <c r="V346" t="s">
        <v>48</v>
      </c>
      <c r="W346">
        <v>67</v>
      </c>
      <c r="AA346">
        <v>1</v>
      </c>
      <c r="AB346">
        <v>132</v>
      </c>
      <c r="AC346" t="s">
        <v>1265</v>
      </c>
      <c r="AD346" s="25" t="s">
        <v>1107</v>
      </c>
    </row>
    <row r="347" spans="1:30" ht="30" outlineLevel="2" x14ac:dyDescent="0.25">
      <c r="A347" t="s">
        <v>2169</v>
      </c>
      <c r="B347">
        <v>35</v>
      </c>
      <c r="C347">
        <v>67</v>
      </c>
      <c r="D347">
        <v>60</v>
      </c>
      <c r="F347" s="1">
        <f t="shared" si="28"/>
        <v>60</v>
      </c>
      <c r="G347" t="s">
        <v>263</v>
      </c>
      <c r="I347" t="s">
        <v>235</v>
      </c>
      <c r="J347" t="s">
        <v>58</v>
      </c>
      <c r="K347">
        <v>9</v>
      </c>
      <c r="L347">
        <v>9</v>
      </c>
      <c r="M347">
        <v>2010</v>
      </c>
      <c r="O347" t="s">
        <v>192</v>
      </c>
      <c r="P347" t="s">
        <v>174</v>
      </c>
      <c r="T347">
        <v>0</v>
      </c>
      <c r="V347" t="s">
        <v>2031</v>
      </c>
      <c r="W347">
        <v>67</v>
      </c>
      <c r="AA347">
        <v>1</v>
      </c>
      <c r="AB347">
        <v>117</v>
      </c>
      <c r="AC347" t="s">
        <v>2170</v>
      </c>
      <c r="AD347" s="25" t="s">
        <v>2015</v>
      </c>
    </row>
    <row r="348" spans="1:30" outlineLevel="2" x14ac:dyDescent="0.25">
      <c r="A348" t="s">
        <v>2312</v>
      </c>
      <c r="B348">
        <v>20</v>
      </c>
      <c r="C348">
        <v>67</v>
      </c>
      <c r="D348">
        <v>130</v>
      </c>
      <c r="F348" s="1">
        <f t="shared" si="28"/>
        <v>130</v>
      </c>
      <c r="G348" t="s">
        <v>263</v>
      </c>
      <c r="I348" t="s">
        <v>235</v>
      </c>
      <c r="J348" t="s">
        <v>58</v>
      </c>
      <c r="K348">
        <v>9</v>
      </c>
      <c r="L348">
        <v>9</v>
      </c>
      <c r="M348">
        <v>2010</v>
      </c>
      <c r="O348" t="s">
        <v>361</v>
      </c>
      <c r="P348" t="s">
        <v>174</v>
      </c>
      <c r="T348">
        <v>0</v>
      </c>
      <c r="V348" t="s">
        <v>48</v>
      </c>
      <c r="W348">
        <v>67</v>
      </c>
      <c r="AA348">
        <v>1</v>
      </c>
      <c r="AB348">
        <v>119</v>
      </c>
      <c r="AC348" t="s">
        <v>2313</v>
      </c>
      <c r="AD348" s="25" t="s">
        <v>2195</v>
      </c>
    </row>
    <row r="349" spans="1:30" ht="30" outlineLevel="2" x14ac:dyDescent="0.25">
      <c r="A349" t="s">
        <v>2761</v>
      </c>
      <c r="B349">
        <v>9</v>
      </c>
      <c r="C349">
        <v>67</v>
      </c>
      <c r="D349">
        <v>140</v>
      </c>
      <c r="F349" s="1">
        <f t="shared" si="28"/>
        <v>140</v>
      </c>
      <c r="G349" t="s">
        <v>263</v>
      </c>
      <c r="I349" t="s">
        <v>235</v>
      </c>
      <c r="J349" t="s">
        <v>58</v>
      </c>
      <c r="K349">
        <v>9</v>
      </c>
      <c r="L349">
        <v>9</v>
      </c>
      <c r="M349">
        <v>2010</v>
      </c>
      <c r="O349" t="s">
        <v>361</v>
      </c>
      <c r="P349" t="s">
        <v>174</v>
      </c>
      <c r="T349">
        <v>0</v>
      </c>
      <c r="V349" t="s">
        <v>48</v>
      </c>
      <c r="W349">
        <v>67</v>
      </c>
      <c r="AA349">
        <v>1</v>
      </c>
      <c r="AB349">
        <v>111</v>
      </c>
      <c r="AC349" t="s">
        <v>2763</v>
      </c>
      <c r="AD349" s="25" t="s">
        <v>2698</v>
      </c>
    </row>
    <row r="350" spans="1:30" outlineLevel="2" x14ac:dyDescent="0.25">
      <c r="A350">
        <v>36</v>
      </c>
      <c r="C350">
        <v>67</v>
      </c>
      <c r="D350">
        <v>155</v>
      </c>
      <c r="F350" s="1">
        <f t="shared" si="28"/>
        <v>155</v>
      </c>
      <c r="G350" t="s">
        <v>3021</v>
      </c>
      <c r="H350" t="s">
        <v>2982</v>
      </c>
      <c r="J350" t="s">
        <v>58</v>
      </c>
      <c r="K350">
        <v>2010</v>
      </c>
      <c r="L350" t="s">
        <v>2880</v>
      </c>
      <c r="M350" t="s">
        <v>2872</v>
      </c>
      <c r="N350" t="s">
        <v>2851</v>
      </c>
      <c r="P350" t="s">
        <v>3022</v>
      </c>
      <c r="Q350" t="s">
        <v>1610</v>
      </c>
      <c r="R350" t="s">
        <v>2853</v>
      </c>
      <c r="AA350">
        <v>1</v>
      </c>
    </row>
    <row r="351" spans="1:30" ht="30" outlineLevel="2" x14ac:dyDescent="0.25">
      <c r="A351" t="s">
        <v>3308</v>
      </c>
      <c r="B351">
        <v>38</v>
      </c>
      <c r="C351">
        <v>67</v>
      </c>
      <c r="D351">
        <v>110</v>
      </c>
      <c r="F351" s="1">
        <f t="shared" si="28"/>
        <v>110</v>
      </c>
      <c r="G351" t="s">
        <v>263</v>
      </c>
      <c r="I351" t="s">
        <v>235</v>
      </c>
      <c r="J351" t="s">
        <v>58</v>
      </c>
      <c r="K351">
        <v>15</v>
      </c>
      <c r="L351">
        <v>5</v>
      </c>
      <c r="M351">
        <v>2010</v>
      </c>
      <c r="O351" t="s">
        <v>361</v>
      </c>
      <c r="P351" t="s">
        <v>213</v>
      </c>
      <c r="S351" t="s">
        <v>1158</v>
      </c>
      <c r="T351">
        <v>0</v>
      </c>
      <c r="U351" t="s">
        <v>20</v>
      </c>
      <c r="V351" t="s">
        <v>1158</v>
      </c>
      <c r="W351">
        <v>67</v>
      </c>
      <c r="AA351">
        <v>1</v>
      </c>
      <c r="AB351">
        <v>113</v>
      </c>
      <c r="AC351" t="s">
        <v>3309</v>
      </c>
      <c r="AD351" s="25" t="s">
        <v>3231</v>
      </c>
    </row>
    <row r="352" spans="1:30" outlineLevel="1" x14ac:dyDescent="0.25">
      <c r="C352" s="5" t="s">
        <v>3375</v>
      </c>
      <c r="D352">
        <f>SUBTOTAL(9,D345:D351)</f>
        <v>885</v>
      </c>
      <c r="E352">
        <f>SUBTOTAL(9,E345:E351)</f>
        <v>0</v>
      </c>
      <c r="F352" s="1">
        <f>SUBTOTAL(9,F345:F351)</f>
        <v>885</v>
      </c>
      <c r="AA352">
        <f>SUBTOTAL(9,AA345:AA351)</f>
        <v>7</v>
      </c>
    </row>
    <row r="353" spans="1:40" outlineLevel="2" x14ac:dyDescent="0.25">
      <c r="A353" t="s">
        <v>893</v>
      </c>
      <c r="B353">
        <v>23</v>
      </c>
      <c r="C353">
        <v>71</v>
      </c>
      <c r="D353">
        <v>180</v>
      </c>
      <c r="F353" s="1">
        <f>SUM(D353-E353)</f>
        <v>180</v>
      </c>
      <c r="G353" t="s">
        <v>144</v>
      </c>
      <c r="I353" t="s">
        <v>128</v>
      </c>
      <c r="J353" t="s">
        <v>58</v>
      </c>
      <c r="K353">
        <v>13</v>
      </c>
      <c r="L353">
        <v>11</v>
      </c>
      <c r="M353">
        <v>2007</v>
      </c>
      <c r="O353" s="2">
        <v>43810</v>
      </c>
      <c r="P353" t="s">
        <v>482</v>
      </c>
      <c r="Q353">
        <v>62226330</v>
      </c>
      <c r="S353" t="s">
        <v>87</v>
      </c>
      <c r="T353">
        <v>0</v>
      </c>
      <c r="U353" t="s">
        <v>20</v>
      </c>
      <c r="V353" t="s">
        <v>891</v>
      </c>
      <c r="W353">
        <v>71</v>
      </c>
      <c r="X353" t="s">
        <v>231</v>
      </c>
      <c r="Y353">
        <v>62226330</v>
      </c>
      <c r="AA353">
        <v>1</v>
      </c>
      <c r="AB353">
        <v>100</v>
      </c>
      <c r="AC353" t="s">
        <v>894</v>
      </c>
      <c r="AD353" s="25" t="s">
        <v>298</v>
      </c>
    </row>
    <row r="354" spans="1:40" ht="30" outlineLevel="2" x14ac:dyDescent="0.25">
      <c r="A354" t="s">
        <v>1197</v>
      </c>
      <c r="B354">
        <v>41</v>
      </c>
      <c r="C354">
        <v>71</v>
      </c>
      <c r="D354">
        <v>195</v>
      </c>
      <c r="F354" s="1">
        <f>SUM(D354-E354)</f>
        <v>195</v>
      </c>
      <c r="G354" t="s">
        <v>144</v>
      </c>
      <c r="I354" t="s">
        <v>128</v>
      </c>
      <c r="J354" t="s">
        <v>58</v>
      </c>
      <c r="K354">
        <v>13</v>
      </c>
      <c r="L354">
        <v>11</v>
      </c>
      <c r="M354">
        <v>2007</v>
      </c>
      <c r="O354" s="2">
        <v>43810</v>
      </c>
      <c r="P354" t="s">
        <v>1198</v>
      </c>
      <c r="Q354">
        <v>62499000</v>
      </c>
      <c r="S354" t="s">
        <v>87</v>
      </c>
      <c r="T354">
        <v>0</v>
      </c>
      <c r="U354" t="s">
        <v>20</v>
      </c>
      <c r="V354" t="s">
        <v>891</v>
      </c>
      <c r="W354">
        <v>71</v>
      </c>
      <c r="X354" t="s">
        <v>231</v>
      </c>
      <c r="Y354">
        <v>62226330</v>
      </c>
      <c r="AA354">
        <v>1</v>
      </c>
      <c r="AB354">
        <v>132</v>
      </c>
      <c r="AC354" t="s">
        <v>1199</v>
      </c>
      <c r="AD354" s="25" t="s">
        <v>1107</v>
      </c>
    </row>
    <row r="355" spans="1:40" ht="30" outlineLevel="2" x14ac:dyDescent="0.25">
      <c r="A355" t="s">
        <v>2100</v>
      </c>
      <c r="B355">
        <v>17</v>
      </c>
      <c r="C355">
        <v>71</v>
      </c>
      <c r="D355">
        <v>155</v>
      </c>
      <c r="F355" s="1">
        <f>SUM(D355-E355)</f>
        <v>155</v>
      </c>
      <c r="G355" t="s">
        <v>144</v>
      </c>
      <c r="I355" t="s">
        <v>128</v>
      </c>
      <c r="J355" t="s">
        <v>58</v>
      </c>
      <c r="K355">
        <v>13</v>
      </c>
      <c r="L355">
        <v>11</v>
      </c>
      <c r="M355">
        <v>2007</v>
      </c>
      <c r="O355" s="2">
        <v>43810</v>
      </c>
      <c r="P355" t="s">
        <v>364</v>
      </c>
      <c r="Q355">
        <v>62226330</v>
      </c>
      <c r="S355" t="s">
        <v>87</v>
      </c>
      <c r="T355">
        <v>0</v>
      </c>
      <c r="U355" t="s">
        <v>20</v>
      </c>
      <c r="V355" t="s">
        <v>891</v>
      </c>
      <c r="W355">
        <v>71</v>
      </c>
      <c r="X355" t="s">
        <v>231</v>
      </c>
      <c r="AA355">
        <v>1</v>
      </c>
      <c r="AB355">
        <v>117</v>
      </c>
      <c r="AC355" t="s">
        <v>2101</v>
      </c>
      <c r="AD355" s="25" t="s">
        <v>2015</v>
      </c>
    </row>
    <row r="356" spans="1:40" outlineLevel="2" x14ac:dyDescent="0.25">
      <c r="A356" t="s">
        <v>2261</v>
      </c>
      <c r="B356">
        <v>9</v>
      </c>
      <c r="C356">
        <v>71</v>
      </c>
      <c r="D356">
        <v>185</v>
      </c>
      <c r="F356" s="1">
        <f>SUM(D356-E356)</f>
        <v>185</v>
      </c>
      <c r="G356" t="s">
        <v>144</v>
      </c>
      <c r="I356" t="s">
        <v>128</v>
      </c>
      <c r="J356" t="s">
        <v>58</v>
      </c>
      <c r="K356">
        <v>13</v>
      </c>
      <c r="L356">
        <v>11</v>
      </c>
      <c r="M356">
        <v>2007</v>
      </c>
      <c r="O356" s="2">
        <v>43810</v>
      </c>
      <c r="P356" t="s">
        <v>364</v>
      </c>
      <c r="Q356">
        <v>62226330</v>
      </c>
      <c r="S356" t="s">
        <v>87</v>
      </c>
      <c r="T356">
        <v>0</v>
      </c>
      <c r="U356" t="s">
        <v>20</v>
      </c>
      <c r="V356" t="s">
        <v>891</v>
      </c>
      <c r="X356" t="s">
        <v>231</v>
      </c>
      <c r="Y356">
        <v>62226330</v>
      </c>
      <c r="AA356">
        <v>1</v>
      </c>
      <c r="AB356">
        <v>119</v>
      </c>
      <c r="AC356" t="s">
        <v>2262</v>
      </c>
      <c r="AD356" s="25" t="s">
        <v>2195</v>
      </c>
    </row>
    <row r="357" spans="1:40" outlineLevel="1" x14ac:dyDescent="0.25">
      <c r="C357" s="5" t="s">
        <v>3379</v>
      </c>
      <c r="D357">
        <f>SUBTOTAL(9,D353:D356)</f>
        <v>715</v>
      </c>
      <c r="E357">
        <f>SUBTOTAL(9,E353:E356)</f>
        <v>0</v>
      </c>
      <c r="F357" s="1">
        <f>SUBTOTAL(9,F353:F356)</f>
        <v>715</v>
      </c>
      <c r="O357" s="2"/>
      <c r="AA357">
        <f>SUBTOTAL(9,AA353:AA356)</f>
        <v>4</v>
      </c>
    </row>
    <row r="358" spans="1:40" ht="30" outlineLevel="2" x14ac:dyDescent="0.25">
      <c r="A358" t="s">
        <v>656</v>
      </c>
      <c r="B358">
        <v>40</v>
      </c>
      <c r="C358">
        <v>76</v>
      </c>
      <c r="D358">
        <v>155</v>
      </c>
      <c r="F358" s="1">
        <f t="shared" ref="F358:F366" si="29">SUM(D358-E358)</f>
        <v>155</v>
      </c>
      <c r="G358" t="s">
        <v>657</v>
      </c>
      <c r="I358" t="s">
        <v>658</v>
      </c>
      <c r="J358" t="s">
        <v>58</v>
      </c>
      <c r="K358">
        <v>24</v>
      </c>
      <c r="L358">
        <v>7</v>
      </c>
      <c r="M358">
        <v>1938</v>
      </c>
      <c r="O358" t="s">
        <v>355</v>
      </c>
      <c r="P358" t="s">
        <v>543</v>
      </c>
      <c r="S358" t="s">
        <v>659</v>
      </c>
      <c r="T358">
        <v>0</v>
      </c>
      <c r="U358" t="s">
        <v>600</v>
      </c>
      <c r="V358" t="s">
        <v>660</v>
      </c>
      <c r="W358">
        <v>76</v>
      </c>
      <c r="AA358">
        <v>1</v>
      </c>
      <c r="AB358">
        <v>105</v>
      </c>
      <c r="AC358" t="s">
        <v>661</v>
      </c>
      <c r="AD358" s="25" t="s">
        <v>511</v>
      </c>
    </row>
    <row r="359" spans="1:40" outlineLevel="2" x14ac:dyDescent="0.25">
      <c r="A359" t="s">
        <v>926</v>
      </c>
      <c r="B359">
        <v>9</v>
      </c>
      <c r="C359">
        <v>76</v>
      </c>
      <c r="D359">
        <v>145</v>
      </c>
      <c r="F359" s="1">
        <f t="shared" si="29"/>
        <v>145</v>
      </c>
      <c r="G359" t="s">
        <v>927</v>
      </c>
      <c r="I359" t="s">
        <v>658</v>
      </c>
      <c r="J359" t="s">
        <v>58</v>
      </c>
      <c r="K359">
        <v>10</v>
      </c>
      <c r="L359">
        <v>7</v>
      </c>
      <c r="M359">
        <v>1938</v>
      </c>
      <c r="O359" t="s">
        <v>655</v>
      </c>
      <c r="P359" t="s">
        <v>835</v>
      </c>
      <c r="S359" t="s">
        <v>853</v>
      </c>
      <c r="T359">
        <v>0</v>
      </c>
      <c r="U359" t="s">
        <v>837</v>
      </c>
      <c r="X359" t="s">
        <v>243</v>
      </c>
      <c r="AA359">
        <v>1</v>
      </c>
      <c r="AB359">
        <v>100</v>
      </c>
      <c r="AC359" t="s">
        <v>928</v>
      </c>
      <c r="AD359" s="25" t="s">
        <v>298</v>
      </c>
    </row>
    <row r="360" spans="1:40" ht="30" outlineLevel="2" x14ac:dyDescent="0.25">
      <c r="A360" t="s">
        <v>1234</v>
      </c>
      <c r="B360">
        <v>37</v>
      </c>
      <c r="C360">
        <v>76</v>
      </c>
      <c r="D360">
        <v>155</v>
      </c>
      <c r="F360" s="1">
        <f t="shared" si="29"/>
        <v>155</v>
      </c>
      <c r="G360" t="s">
        <v>657</v>
      </c>
      <c r="I360" t="s">
        <v>1235</v>
      </c>
      <c r="J360" t="s">
        <v>58</v>
      </c>
      <c r="K360">
        <v>5</v>
      </c>
      <c r="L360">
        <v>6</v>
      </c>
      <c r="M360">
        <v>1938</v>
      </c>
      <c r="O360" t="s">
        <v>1236</v>
      </c>
      <c r="P360" t="s">
        <v>1130</v>
      </c>
      <c r="T360">
        <v>0</v>
      </c>
      <c r="V360" t="s">
        <v>1237</v>
      </c>
      <c r="W360">
        <v>76</v>
      </c>
      <c r="AA360">
        <v>1</v>
      </c>
      <c r="AB360">
        <v>132</v>
      </c>
      <c r="AC360" t="s">
        <v>1238</v>
      </c>
      <c r="AD360" s="25" t="s">
        <v>1107</v>
      </c>
    </row>
    <row r="361" spans="1:40" ht="30" outlineLevel="2" x14ac:dyDescent="0.25">
      <c r="A361" t="s">
        <v>2125</v>
      </c>
      <c r="B361">
        <v>76</v>
      </c>
      <c r="C361">
        <v>76</v>
      </c>
      <c r="D361">
        <v>110</v>
      </c>
      <c r="F361" s="1">
        <f t="shared" si="29"/>
        <v>110</v>
      </c>
      <c r="G361" t="s">
        <v>657</v>
      </c>
      <c r="I361" t="s">
        <v>1235</v>
      </c>
      <c r="J361" t="s">
        <v>58</v>
      </c>
      <c r="K361">
        <v>5</v>
      </c>
      <c r="L361">
        <v>6</v>
      </c>
      <c r="M361">
        <v>1938</v>
      </c>
      <c r="O361" t="s">
        <v>655</v>
      </c>
      <c r="P361" t="s">
        <v>213</v>
      </c>
      <c r="S361" t="s">
        <v>659</v>
      </c>
      <c r="T361">
        <v>0</v>
      </c>
      <c r="U361" t="s">
        <v>600</v>
      </c>
      <c r="V361" t="s">
        <v>659</v>
      </c>
      <c r="W361">
        <v>141</v>
      </c>
      <c r="AA361">
        <v>1</v>
      </c>
      <c r="AB361">
        <v>117</v>
      </c>
      <c r="AC361" t="s">
        <v>2126</v>
      </c>
      <c r="AD361" s="25" t="s">
        <v>2015</v>
      </c>
    </row>
    <row r="362" spans="1:40" outlineLevel="2" x14ac:dyDescent="0.25">
      <c r="A362" t="s">
        <v>2277</v>
      </c>
      <c r="B362">
        <v>0</v>
      </c>
      <c r="C362">
        <v>76</v>
      </c>
      <c r="D362">
        <v>155</v>
      </c>
      <c r="F362" s="1">
        <f t="shared" si="29"/>
        <v>155</v>
      </c>
      <c r="G362" t="s">
        <v>657</v>
      </c>
      <c r="I362" t="s">
        <v>1235</v>
      </c>
      <c r="J362" t="s">
        <v>58</v>
      </c>
      <c r="K362">
        <v>18</v>
      </c>
      <c r="L362">
        <v>12</v>
      </c>
      <c r="M362">
        <v>1938</v>
      </c>
      <c r="O362" t="s">
        <v>773</v>
      </c>
      <c r="P362" t="s">
        <v>165</v>
      </c>
      <c r="T362">
        <v>0</v>
      </c>
      <c r="W362">
        <v>127</v>
      </c>
      <c r="AA362">
        <v>1</v>
      </c>
      <c r="AB362">
        <v>119</v>
      </c>
      <c r="AC362" t="s">
        <v>2278</v>
      </c>
      <c r="AD362" s="25" t="s">
        <v>2195</v>
      </c>
    </row>
    <row r="363" spans="1:40" ht="30" outlineLevel="2" x14ac:dyDescent="0.25">
      <c r="A363" t="s">
        <v>2744</v>
      </c>
      <c r="B363">
        <v>34</v>
      </c>
      <c r="C363">
        <v>76</v>
      </c>
      <c r="D363">
        <v>175</v>
      </c>
      <c r="F363" s="1">
        <f t="shared" si="29"/>
        <v>175</v>
      </c>
      <c r="G363" t="s">
        <v>657</v>
      </c>
      <c r="I363" t="s">
        <v>1235</v>
      </c>
      <c r="J363" t="s">
        <v>58</v>
      </c>
      <c r="K363">
        <v>5</v>
      </c>
      <c r="L363">
        <v>4</v>
      </c>
      <c r="M363">
        <v>1938</v>
      </c>
      <c r="O363" t="s">
        <v>655</v>
      </c>
      <c r="P363" t="s">
        <v>213</v>
      </c>
      <c r="T363">
        <v>0</v>
      </c>
      <c r="U363" t="s">
        <v>600</v>
      </c>
      <c r="W363">
        <v>124</v>
      </c>
      <c r="AA363">
        <v>1</v>
      </c>
      <c r="AB363">
        <v>111</v>
      </c>
      <c r="AC363" t="s">
        <v>2745</v>
      </c>
      <c r="AD363" s="25" t="s">
        <v>2698</v>
      </c>
    </row>
    <row r="364" spans="1:40" outlineLevel="2" x14ac:dyDescent="0.25">
      <c r="A364">
        <v>33</v>
      </c>
      <c r="C364">
        <v>76</v>
      </c>
      <c r="D364">
        <v>160</v>
      </c>
      <c r="F364" s="1">
        <f t="shared" si="29"/>
        <v>160</v>
      </c>
      <c r="G364" t="s">
        <v>3017</v>
      </c>
      <c r="H364" t="s">
        <v>658</v>
      </c>
      <c r="J364" t="s">
        <v>58</v>
      </c>
      <c r="K364">
        <v>1938</v>
      </c>
      <c r="L364" t="s">
        <v>660</v>
      </c>
      <c r="M364" t="s">
        <v>659</v>
      </c>
      <c r="N364" t="s">
        <v>600</v>
      </c>
      <c r="P364" t="s">
        <v>3018</v>
      </c>
      <c r="Q364" t="s">
        <v>1610</v>
      </c>
      <c r="R364" t="s">
        <v>2853</v>
      </c>
      <c r="AA364">
        <v>1</v>
      </c>
    </row>
    <row r="365" spans="1:40" ht="30" outlineLevel="2" x14ac:dyDescent="0.25">
      <c r="A365" t="s">
        <v>3291</v>
      </c>
      <c r="B365">
        <v>49</v>
      </c>
      <c r="C365">
        <v>76</v>
      </c>
      <c r="D365">
        <v>140</v>
      </c>
      <c r="F365" s="1">
        <f t="shared" si="29"/>
        <v>140</v>
      </c>
      <c r="G365" t="s">
        <v>657</v>
      </c>
      <c r="I365" t="s">
        <v>1235</v>
      </c>
      <c r="J365" t="s">
        <v>58</v>
      </c>
      <c r="K365">
        <v>10</v>
      </c>
      <c r="L365">
        <v>7</v>
      </c>
      <c r="M365">
        <v>1938</v>
      </c>
      <c r="O365" t="s">
        <v>655</v>
      </c>
      <c r="P365" t="s">
        <v>165</v>
      </c>
      <c r="T365">
        <v>0</v>
      </c>
      <c r="U365" t="s">
        <v>3263</v>
      </c>
      <c r="V365" t="s">
        <v>659</v>
      </c>
      <c r="W365">
        <v>76</v>
      </c>
      <c r="AA365">
        <v>1</v>
      </c>
      <c r="AB365">
        <v>113</v>
      </c>
      <c r="AC365" t="s">
        <v>3292</v>
      </c>
      <c r="AD365" s="25" t="s">
        <v>3231</v>
      </c>
    </row>
    <row r="366" spans="1:40" ht="15.75" outlineLevel="2" x14ac:dyDescent="0.25">
      <c r="A366" s="22">
        <v>3.979166666666667E-2</v>
      </c>
      <c r="B366" s="22"/>
      <c r="C366" s="21">
        <v>76</v>
      </c>
      <c r="D366" s="20">
        <v>185</v>
      </c>
      <c r="E366" s="20"/>
      <c r="F366" s="1">
        <f t="shared" si="29"/>
        <v>185</v>
      </c>
      <c r="G366" s="7" t="s">
        <v>657</v>
      </c>
      <c r="H366" s="7" t="s">
        <v>658</v>
      </c>
      <c r="I366" s="7" t="s">
        <v>659</v>
      </c>
      <c r="J366" s="14" t="s">
        <v>58</v>
      </c>
      <c r="K366" s="7">
        <v>1938</v>
      </c>
      <c r="L366" s="7" t="s">
        <v>3435</v>
      </c>
      <c r="M366" s="22">
        <v>3.979166666666667E-2</v>
      </c>
      <c r="N366" s="7"/>
      <c r="O366" s="7"/>
      <c r="P366" s="7"/>
      <c r="Q366" s="7"/>
      <c r="R366" s="7"/>
      <c r="S366" s="7">
        <v>1938</v>
      </c>
      <c r="T366" s="10" t="str">
        <f ca="1">TEXT(INT(((YEAR(TODAY()) - S366)/5))*5,"00") &amp; "-" &amp; TEXT(4+INT(((YEAR(TODAY()) - S366)/5))*5,"00")</f>
        <v>80-84</v>
      </c>
      <c r="U366" s="11"/>
      <c r="V366" s="11"/>
      <c r="W366" s="11"/>
      <c r="X366" s="11"/>
      <c r="Y366" s="11"/>
      <c r="Z366" s="11"/>
      <c r="AA366">
        <v>1</v>
      </c>
      <c r="AB366" s="11"/>
      <c r="AC366" s="11"/>
      <c r="AD366" s="26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</row>
    <row r="367" spans="1:40" ht="15.75" outlineLevel="1" x14ac:dyDescent="0.25">
      <c r="A367" s="22"/>
      <c r="B367" s="22"/>
      <c r="C367" s="23" t="s">
        <v>3381</v>
      </c>
      <c r="D367" s="20">
        <f>SUBTOTAL(9,D358:D366)</f>
        <v>1380</v>
      </c>
      <c r="E367" s="20">
        <f>SUBTOTAL(9,E358:E366)</f>
        <v>0</v>
      </c>
      <c r="F367" s="1">
        <f>SUBTOTAL(9,F358:F366)</f>
        <v>1380</v>
      </c>
      <c r="G367" s="7"/>
      <c r="H367" s="7"/>
      <c r="I367" s="7"/>
      <c r="J367" s="14"/>
      <c r="K367" s="7"/>
      <c r="L367" s="7"/>
      <c r="M367" s="22"/>
      <c r="N367" s="7"/>
      <c r="O367" s="7"/>
      <c r="P367" s="7"/>
      <c r="Q367" s="7"/>
      <c r="R367" s="7"/>
      <c r="S367" s="7"/>
      <c r="T367" s="10"/>
      <c r="U367" s="11"/>
      <c r="V367" s="11"/>
      <c r="W367" s="11"/>
      <c r="X367" s="11"/>
      <c r="Y367" s="11"/>
      <c r="Z367" s="11"/>
      <c r="AA367">
        <f>SUBTOTAL(9,AA358:AA366)</f>
        <v>9</v>
      </c>
      <c r="AB367" s="11"/>
      <c r="AC367" s="11"/>
      <c r="AD367" s="26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</row>
    <row r="368" spans="1:40" outlineLevel="2" x14ac:dyDescent="0.25">
      <c r="A368" t="s">
        <v>98</v>
      </c>
      <c r="B368">
        <v>10</v>
      </c>
      <c r="C368">
        <v>79</v>
      </c>
      <c r="D368" s="1">
        <v>217.5</v>
      </c>
      <c r="E368" s="1"/>
      <c r="F368" s="1">
        <f t="shared" ref="F368:F373" si="30">SUM(D368-E368)</f>
        <v>217.5</v>
      </c>
      <c r="G368" t="s">
        <v>90</v>
      </c>
      <c r="I368" t="s">
        <v>99</v>
      </c>
      <c r="J368" t="s">
        <v>58</v>
      </c>
      <c r="K368">
        <v>1960</v>
      </c>
      <c r="L368" t="s">
        <v>100</v>
      </c>
      <c r="M368" t="s">
        <v>19</v>
      </c>
      <c r="N368" t="s">
        <v>20</v>
      </c>
      <c r="O368" t="s">
        <v>37</v>
      </c>
      <c r="P368">
        <v>1</v>
      </c>
      <c r="Q368">
        <v>97</v>
      </c>
      <c r="R368" t="s">
        <v>22</v>
      </c>
      <c r="AA368">
        <v>1</v>
      </c>
    </row>
    <row r="369" spans="1:30" ht="30" outlineLevel="2" x14ac:dyDescent="0.25">
      <c r="A369" t="s">
        <v>628</v>
      </c>
      <c r="B369">
        <v>34</v>
      </c>
      <c r="C369">
        <v>79</v>
      </c>
      <c r="D369">
        <v>175</v>
      </c>
      <c r="F369" s="1">
        <f t="shared" si="30"/>
        <v>175</v>
      </c>
      <c r="G369" t="s">
        <v>90</v>
      </c>
      <c r="H369" t="s">
        <v>563</v>
      </c>
      <c r="I369" t="s">
        <v>629</v>
      </c>
      <c r="J369" t="s">
        <v>58</v>
      </c>
      <c r="K369">
        <v>19</v>
      </c>
      <c r="L369">
        <v>4</v>
      </c>
      <c r="M369">
        <v>1960</v>
      </c>
      <c r="N369">
        <v>2004960830019</v>
      </c>
      <c r="O369" t="s">
        <v>25</v>
      </c>
      <c r="P369" t="s">
        <v>630</v>
      </c>
      <c r="Q369">
        <v>63527243</v>
      </c>
      <c r="R369" t="s">
        <v>631</v>
      </c>
      <c r="S369" t="s">
        <v>19</v>
      </c>
      <c r="T369">
        <v>21220</v>
      </c>
      <c r="U369" t="s">
        <v>20</v>
      </c>
      <c r="V369" t="s">
        <v>632</v>
      </c>
      <c r="W369">
        <v>79</v>
      </c>
      <c r="X369" t="s">
        <v>243</v>
      </c>
      <c r="Y369" t="s">
        <v>633</v>
      </c>
      <c r="AA369">
        <v>1</v>
      </c>
      <c r="AB369">
        <v>105</v>
      </c>
      <c r="AC369" t="s">
        <v>634</v>
      </c>
      <c r="AD369" s="25" t="s">
        <v>511</v>
      </c>
    </row>
    <row r="370" spans="1:30" outlineLevel="2" x14ac:dyDescent="0.25">
      <c r="A370" t="s">
        <v>767</v>
      </c>
      <c r="B370">
        <v>6</v>
      </c>
      <c r="C370">
        <v>79</v>
      </c>
      <c r="D370">
        <v>175</v>
      </c>
      <c r="F370" s="1">
        <f t="shared" si="30"/>
        <v>175</v>
      </c>
      <c r="G370" t="s">
        <v>90</v>
      </c>
      <c r="I370" t="s">
        <v>629</v>
      </c>
      <c r="J370" t="s">
        <v>58</v>
      </c>
      <c r="K370">
        <v>1960</v>
      </c>
      <c r="L370" t="s">
        <v>100</v>
      </c>
      <c r="M370" t="s">
        <v>768</v>
      </c>
      <c r="AA370">
        <v>1</v>
      </c>
    </row>
    <row r="371" spans="1:30" outlineLevel="2" x14ac:dyDescent="0.25">
      <c r="A371" t="s">
        <v>2437</v>
      </c>
      <c r="B371">
        <v>20</v>
      </c>
      <c r="C371">
        <v>79</v>
      </c>
      <c r="D371">
        <v>212.5</v>
      </c>
      <c r="F371" s="1">
        <f t="shared" si="30"/>
        <v>212.5</v>
      </c>
      <c r="G371" t="s">
        <v>90</v>
      </c>
      <c r="I371" t="s">
        <v>99</v>
      </c>
      <c r="J371" t="s">
        <v>58</v>
      </c>
      <c r="K371">
        <v>20</v>
      </c>
      <c r="L371">
        <v>4</v>
      </c>
      <c r="M371">
        <v>1960</v>
      </c>
      <c r="O371" t="s">
        <v>100</v>
      </c>
      <c r="P371" t="s">
        <v>2438</v>
      </c>
      <c r="S371" t="s">
        <v>19</v>
      </c>
      <c r="T371">
        <v>0</v>
      </c>
      <c r="U371" t="s">
        <v>20</v>
      </c>
      <c r="V371" t="s">
        <v>37</v>
      </c>
      <c r="W371">
        <v>79</v>
      </c>
      <c r="X371" t="s">
        <v>243</v>
      </c>
      <c r="AA371">
        <v>1</v>
      </c>
      <c r="AB371">
        <v>107</v>
      </c>
      <c r="AC371" t="s">
        <v>2439</v>
      </c>
      <c r="AD371" s="25" t="s">
        <v>2398</v>
      </c>
    </row>
    <row r="372" spans="1:30" ht="45" outlineLevel="2" x14ac:dyDescent="0.25">
      <c r="A372" t="s">
        <v>2542</v>
      </c>
      <c r="B372">
        <v>25</v>
      </c>
      <c r="C372">
        <v>79</v>
      </c>
      <c r="D372">
        <v>190</v>
      </c>
      <c r="F372" s="1">
        <f t="shared" si="30"/>
        <v>190</v>
      </c>
      <c r="G372" t="s">
        <v>90</v>
      </c>
      <c r="H372" t="s">
        <v>563</v>
      </c>
      <c r="I372" t="s">
        <v>629</v>
      </c>
      <c r="J372" t="s">
        <v>58</v>
      </c>
      <c r="K372">
        <v>20</v>
      </c>
      <c r="L372">
        <v>4</v>
      </c>
      <c r="M372">
        <v>1960</v>
      </c>
      <c r="N372">
        <v>2004960830019</v>
      </c>
      <c r="O372" t="s">
        <v>100</v>
      </c>
      <c r="P372" t="s">
        <v>630</v>
      </c>
      <c r="Q372" t="s">
        <v>633</v>
      </c>
      <c r="R372" t="s">
        <v>631</v>
      </c>
      <c r="S372" t="s">
        <v>19</v>
      </c>
      <c r="T372">
        <v>21220</v>
      </c>
      <c r="U372" t="s">
        <v>20</v>
      </c>
      <c r="V372" t="s">
        <v>2543</v>
      </c>
      <c r="W372">
        <v>79</v>
      </c>
      <c r="X372" t="s">
        <v>243</v>
      </c>
      <c r="Y372" t="s">
        <v>2544</v>
      </c>
      <c r="AA372">
        <v>1</v>
      </c>
      <c r="AB372">
        <v>110</v>
      </c>
      <c r="AC372" t="s">
        <v>2545</v>
      </c>
      <c r="AD372" s="25" t="s">
        <v>2477</v>
      </c>
    </row>
    <row r="373" spans="1:30" ht="30" outlineLevel="2" x14ac:dyDescent="0.25">
      <c r="A373" t="s">
        <v>2821</v>
      </c>
      <c r="B373">
        <v>4</v>
      </c>
      <c r="C373">
        <v>79</v>
      </c>
      <c r="D373">
        <v>212.5</v>
      </c>
      <c r="F373" s="1">
        <f t="shared" si="30"/>
        <v>212.5</v>
      </c>
      <c r="G373" t="s">
        <v>90</v>
      </c>
      <c r="H373" t="s">
        <v>563</v>
      </c>
      <c r="I373" t="s">
        <v>629</v>
      </c>
      <c r="J373" t="s">
        <v>58</v>
      </c>
      <c r="K373">
        <v>20</v>
      </c>
      <c r="L373">
        <v>4</v>
      </c>
      <c r="M373">
        <v>1960</v>
      </c>
      <c r="N373">
        <v>2004960830019</v>
      </c>
      <c r="O373" t="s">
        <v>100</v>
      </c>
      <c r="P373" t="s">
        <v>630</v>
      </c>
      <c r="Q373" t="s">
        <v>633</v>
      </c>
      <c r="R373" t="s">
        <v>631</v>
      </c>
      <c r="S373" t="s">
        <v>19</v>
      </c>
      <c r="T373">
        <v>21220</v>
      </c>
      <c r="U373" t="s">
        <v>20</v>
      </c>
      <c r="V373" t="s">
        <v>2822</v>
      </c>
      <c r="W373">
        <v>79</v>
      </c>
      <c r="X373" t="s">
        <v>243</v>
      </c>
      <c r="Y373" t="s">
        <v>2544</v>
      </c>
      <c r="AA373">
        <v>1</v>
      </c>
      <c r="AB373">
        <v>112</v>
      </c>
      <c r="AC373" t="s">
        <v>2823</v>
      </c>
      <c r="AD373" s="25" t="s">
        <v>2778</v>
      </c>
    </row>
    <row r="374" spans="1:30" outlineLevel="1" x14ac:dyDescent="0.25">
      <c r="C374" s="5" t="s">
        <v>3383</v>
      </c>
      <c r="D374">
        <f>SUBTOTAL(9,D368:D373)</f>
        <v>1182.5</v>
      </c>
      <c r="E374">
        <f>SUBTOTAL(9,E368:E373)</f>
        <v>0</v>
      </c>
      <c r="F374" s="1">
        <f>SUBTOTAL(9,F368:F373)</f>
        <v>1182.5</v>
      </c>
      <c r="AA374">
        <f>SUBTOTAL(9,AA368:AA373)</f>
        <v>6</v>
      </c>
    </row>
    <row r="375" spans="1:30" ht="30" outlineLevel="2" x14ac:dyDescent="0.25">
      <c r="A375" t="s">
        <v>237</v>
      </c>
      <c r="B375">
        <v>27</v>
      </c>
      <c r="C375">
        <v>80</v>
      </c>
      <c r="D375">
        <v>180</v>
      </c>
      <c r="F375" s="1">
        <f t="shared" ref="F375:F383" si="31">SUM(D375-E375)</f>
        <v>180</v>
      </c>
      <c r="G375" t="s">
        <v>238</v>
      </c>
      <c r="H375" t="s">
        <v>239</v>
      </c>
      <c r="I375" t="s">
        <v>240</v>
      </c>
      <c r="J375" t="s">
        <v>58</v>
      </c>
      <c r="K375">
        <v>10</v>
      </c>
      <c r="L375">
        <v>1</v>
      </c>
      <c r="M375">
        <v>1983</v>
      </c>
      <c r="N375">
        <v>1001983800009</v>
      </c>
      <c r="O375" t="s">
        <v>81</v>
      </c>
      <c r="P375" t="s">
        <v>241</v>
      </c>
      <c r="Q375">
        <v>638911540</v>
      </c>
      <c r="R375" t="s">
        <v>242</v>
      </c>
      <c r="S375" t="s">
        <v>19</v>
      </c>
      <c r="T375">
        <v>21220</v>
      </c>
      <c r="U375" t="s">
        <v>20</v>
      </c>
      <c r="V375" t="s">
        <v>230</v>
      </c>
      <c r="X375" t="s">
        <v>243</v>
      </c>
      <c r="Y375" t="s">
        <v>244</v>
      </c>
      <c r="AA375">
        <v>1</v>
      </c>
      <c r="AB375">
        <v>98</v>
      </c>
      <c r="AC375" t="s">
        <v>245</v>
      </c>
      <c r="AD375" s="25" t="s">
        <v>162</v>
      </c>
    </row>
    <row r="376" spans="1:30" ht="30" outlineLevel="2" x14ac:dyDescent="0.25">
      <c r="A376" t="s">
        <v>1211</v>
      </c>
      <c r="B376">
        <v>60</v>
      </c>
      <c r="C376">
        <v>80</v>
      </c>
      <c r="D376">
        <v>175</v>
      </c>
      <c r="F376" s="1">
        <f t="shared" si="31"/>
        <v>175</v>
      </c>
      <c r="G376" t="s">
        <v>238</v>
      </c>
      <c r="H376" t="s">
        <v>239</v>
      </c>
      <c r="I376" t="s">
        <v>240</v>
      </c>
      <c r="J376" t="s">
        <v>58</v>
      </c>
      <c r="K376">
        <v>10</v>
      </c>
      <c r="L376">
        <v>1</v>
      </c>
      <c r="M376">
        <v>1983</v>
      </c>
      <c r="N376">
        <v>1001983800009</v>
      </c>
      <c r="O376" t="s">
        <v>81</v>
      </c>
      <c r="P376" t="s">
        <v>1212</v>
      </c>
      <c r="Q376">
        <v>638911540</v>
      </c>
      <c r="R376" t="s">
        <v>242</v>
      </c>
      <c r="S376" t="s">
        <v>1213</v>
      </c>
      <c r="T376">
        <v>21220</v>
      </c>
      <c r="U376" t="s">
        <v>987</v>
      </c>
      <c r="V376" t="s">
        <v>1214</v>
      </c>
      <c r="X376" t="s">
        <v>243</v>
      </c>
      <c r="Y376" t="s">
        <v>1215</v>
      </c>
      <c r="AA376">
        <v>1</v>
      </c>
      <c r="AB376">
        <v>132</v>
      </c>
      <c r="AC376" t="s">
        <v>1216</v>
      </c>
      <c r="AD376" s="25" t="s">
        <v>1107</v>
      </c>
    </row>
    <row r="377" spans="1:30" ht="30" outlineLevel="2" x14ac:dyDescent="0.25">
      <c r="A377" t="s">
        <v>1428</v>
      </c>
      <c r="B377">
        <v>8</v>
      </c>
      <c r="C377">
        <v>80</v>
      </c>
      <c r="D377">
        <v>180</v>
      </c>
      <c r="F377" s="1">
        <f t="shared" si="31"/>
        <v>180</v>
      </c>
      <c r="G377" t="s">
        <v>238</v>
      </c>
      <c r="H377" t="s">
        <v>239</v>
      </c>
      <c r="I377" t="s">
        <v>240</v>
      </c>
      <c r="J377" t="s">
        <v>58</v>
      </c>
      <c r="K377">
        <v>10</v>
      </c>
      <c r="L377">
        <v>1</v>
      </c>
      <c r="M377">
        <v>1983</v>
      </c>
      <c r="N377">
        <v>1001983800009</v>
      </c>
      <c r="O377" t="s">
        <v>81</v>
      </c>
      <c r="P377" t="s">
        <v>1212</v>
      </c>
      <c r="Q377">
        <v>638911540</v>
      </c>
      <c r="R377" t="s">
        <v>1429</v>
      </c>
      <c r="S377" t="s">
        <v>1213</v>
      </c>
      <c r="T377">
        <v>21220</v>
      </c>
      <c r="U377" t="s">
        <v>987</v>
      </c>
      <c r="V377" t="s">
        <v>1214</v>
      </c>
      <c r="X377" t="s">
        <v>243</v>
      </c>
      <c r="Y377" t="s">
        <v>1215</v>
      </c>
      <c r="AA377">
        <v>1</v>
      </c>
      <c r="AB377">
        <v>129</v>
      </c>
      <c r="AC377" t="s">
        <v>1430</v>
      </c>
      <c r="AD377" s="25" t="s">
        <v>1371</v>
      </c>
    </row>
    <row r="378" spans="1:30" ht="30" outlineLevel="2" x14ac:dyDescent="0.25">
      <c r="A378" t="s">
        <v>1797</v>
      </c>
      <c r="B378">
        <v>31</v>
      </c>
      <c r="C378">
        <v>80</v>
      </c>
      <c r="D378">
        <v>212.5</v>
      </c>
      <c r="F378" s="1">
        <f t="shared" si="31"/>
        <v>212.5</v>
      </c>
      <c r="G378" t="s">
        <v>238</v>
      </c>
      <c r="I378" t="s">
        <v>240</v>
      </c>
      <c r="J378" t="s">
        <v>58</v>
      </c>
      <c r="K378">
        <v>13</v>
      </c>
      <c r="L378">
        <v>9</v>
      </c>
      <c r="M378">
        <v>1983</v>
      </c>
      <c r="O378" t="s">
        <v>81</v>
      </c>
      <c r="P378" t="s">
        <v>213</v>
      </c>
      <c r="S378" t="s">
        <v>19</v>
      </c>
      <c r="T378">
        <v>0</v>
      </c>
      <c r="U378" t="s">
        <v>20</v>
      </c>
      <c r="V378" t="s">
        <v>230</v>
      </c>
      <c r="W378">
        <v>131</v>
      </c>
      <c r="AA378">
        <v>1</v>
      </c>
      <c r="AB378">
        <v>123</v>
      </c>
      <c r="AC378" t="s">
        <v>1798</v>
      </c>
      <c r="AD378" s="25" t="s">
        <v>1736</v>
      </c>
    </row>
    <row r="379" spans="1:30" ht="30" outlineLevel="2" x14ac:dyDescent="0.25">
      <c r="A379" t="s">
        <v>1930</v>
      </c>
      <c r="B379">
        <v>23</v>
      </c>
      <c r="C379">
        <v>80</v>
      </c>
      <c r="D379">
        <v>165</v>
      </c>
      <c r="F379" s="1">
        <f t="shared" si="31"/>
        <v>165</v>
      </c>
      <c r="G379" t="s">
        <v>238</v>
      </c>
      <c r="H379" t="s">
        <v>239</v>
      </c>
      <c r="I379" t="s">
        <v>240</v>
      </c>
      <c r="J379" t="s">
        <v>58</v>
      </c>
      <c r="K379">
        <v>10</v>
      </c>
      <c r="L379">
        <v>1</v>
      </c>
      <c r="M379">
        <v>1983</v>
      </c>
      <c r="N379">
        <v>1001983800009</v>
      </c>
      <c r="O379" t="s">
        <v>81</v>
      </c>
      <c r="P379" t="s">
        <v>241</v>
      </c>
      <c r="Q379">
        <v>638911540</v>
      </c>
      <c r="R379" t="s">
        <v>242</v>
      </c>
      <c r="S379" t="s">
        <v>19</v>
      </c>
      <c r="T379">
        <v>21220</v>
      </c>
      <c r="U379" t="s">
        <v>20</v>
      </c>
      <c r="V379" t="s">
        <v>230</v>
      </c>
      <c r="X379" t="s">
        <v>243</v>
      </c>
      <c r="Y379" t="s">
        <v>244</v>
      </c>
      <c r="AA379">
        <v>1</v>
      </c>
      <c r="AB379">
        <v>120</v>
      </c>
      <c r="AC379" t="s">
        <v>1931</v>
      </c>
      <c r="AD379" s="25" t="s">
        <v>1881</v>
      </c>
    </row>
    <row r="380" spans="1:30" ht="30" outlineLevel="2" x14ac:dyDescent="0.25">
      <c r="A380" t="s">
        <v>2107</v>
      </c>
      <c r="B380">
        <v>71</v>
      </c>
      <c r="C380">
        <v>80</v>
      </c>
      <c r="D380">
        <v>145</v>
      </c>
      <c r="F380" s="1">
        <f t="shared" si="31"/>
        <v>145</v>
      </c>
      <c r="G380" t="s">
        <v>238</v>
      </c>
      <c r="I380" t="s">
        <v>240</v>
      </c>
      <c r="J380" t="s">
        <v>58</v>
      </c>
      <c r="K380">
        <v>4</v>
      </c>
      <c r="L380">
        <v>5</v>
      </c>
      <c r="M380">
        <v>1983</v>
      </c>
      <c r="O380" t="s">
        <v>81</v>
      </c>
      <c r="P380" t="s">
        <v>213</v>
      </c>
      <c r="S380" t="s">
        <v>19</v>
      </c>
      <c r="T380">
        <v>0</v>
      </c>
      <c r="U380" t="s">
        <v>20</v>
      </c>
      <c r="V380" t="s">
        <v>230</v>
      </c>
      <c r="W380">
        <v>135</v>
      </c>
      <c r="AA380">
        <v>1</v>
      </c>
      <c r="AB380">
        <v>117</v>
      </c>
      <c r="AC380" t="s">
        <v>2108</v>
      </c>
      <c r="AD380" s="25" t="s">
        <v>2015</v>
      </c>
    </row>
    <row r="381" spans="1:30" outlineLevel="2" x14ac:dyDescent="0.25">
      <c r="A381" t="s">
        <v>2546</v>
      </c>
      <c r="B381">
        <v>6</v>
      </c>
      <c r="C381">
        <v>80</v>
      </c>
      <c r="D381">
        <v>185</v>
      </c>
      <c r="F381" s="1">
        <f t="shared" si="31"/>
        <v>185</v>
      </c>
      <c r="G381" t="s">
        <v>238</v>
      </c>
      <c r="I381" t="s">
        <v>240</v>
      </c>
      <c r="J381" t="s">
        <v>58</v>
      </c>
      <c r="K381">
        <v>17</v>
      </c>
      <c r="L381">
        <v>5</v>
      </c>
      <c r="M381">
        <v>1983</v>
      </c>
      <c r="O381" t="s">
        <v>81</v>
      </c>
      <c r="AA381">
        <v>1</v>
      </c>
    </row>
    <row r="382" spans="1:30" ht="30" outlineLevel="2" x14ac:dyDescent="0.25">
      <c r="A382" t="s">
        <v>2733</v>
      </c>
      <c r="B382">
        <v>36</v>
      </c>
      <c r="C382">
        <v>80</v>
      </c>
      <c r="D382">
        <v>195</v>
      </c>
      <c r="F382" s="1">
        <f t="shared" si="31"/>
        <v>195</v>
      </c>
      <c r="G382" t="s">
        <v>238</v>
      </c>
      <c r="I382" t="s">
        <v>240</v>
      </c>
      <c r="J382" t="s">
        <v>58</v>
      </c>
      <c r="K382">
        <v>2</v>
      </c>
      <c r="L382">
        <v>5</v>
      </c>
      <c r="M382">
        <v>1983</v>
      </c>
      <c r="O382" t="s">
        <v>81</v>
      </c>
      <c r="P382" t="s">
        <v>213</v>
      </c>
      <c r="S382" t="s">
        <v>19</v>
      </c>
      <c r="T382">
        <v>0</v>
      </c>
      <c r="U382" t="s">
        <v>20</v>
      </c>
      <c r="V382" t="s">
        <v>2734</v>
      </c>
      <c r="W382">
        <v>134</v>
      </c>
      <c r="AA382">
        <v>1</v>
      </c>
      <c r="AB382">
        <v>111</v>
      </c>
      <c r="AC382" t="s">
        <v>2735</v>
      </c>
      <c r="AD382" s="25" t="s">
        <v>2698</v>
      </c>
    </row>
    <row r="383" spans="1:30" outlineLevel="2" x14ac:dyDescent="0.25">
      <c r="A383">
        <v>15</v>
      </c>
      <c r="C383">
        <v>80</v>
      </c>
      <c r="D383">
        <v>175</v>
      </c>
      <c r="F383" s="1">
        <f t="shared" si="31"/>
        <v>175</v>
      </c>
      <c r="G383" t="s">
        <v>238</v>
      </c>
      <c r="H383" t="s">
        <v>240</v>
      </c>
      <c r="J383" t="s">
        <v>58</v>
      </c>
      <c r="K383">
        <v>1983</v>
      </c>
      <c r="L383" t="s">
        <v>2866</v>
      </c>
      <c r="M383" t="s">
        <v>19</v>
      </c>
      <c r="N383" t="s">
        <v>2851</v>
      </c>
      <c r="P383" t="s">
        <v>2988</v>
      </c>
      <c r="Q383" t="s">
        <v>1610</v>
      </c>
      <c r="R383" t="s">
        <v>2853</v>
      </c>
      <c r="AA383">
        <v>1</v>
      </c>
    </row>
    <row r="384" spans="1:30" outlineLevel="1" x14ac:dyDescent="0.25">
      <c r="C384" s="5" t="s">
        <v>3384</v>
      </c>
      <c r="D384">
        <f>SUBTOTAL(9,D375:D383)</f>
        <v>1612.5</v>
      </c>
      <c r="E384">
        <f>SUBTOTAL(9,E375:E383)</f>
        <v>0</v>
      </c>
      <c r="F384" s="1">
        <f>SUBTOTAL(9,F375:F383)</f>
        <v>1612.5</v>
      </c>
      <c r="AA384">
        <f>SUBTOTAL(9,AA375:AA383)</f>
        <v>9</v>
      </c>
    </row>
    <row r="385" spans="1:30" ht="30" outlineLevel="2" x14ac:dyDescent="0.25">
      <c r="A385" t="s">
        <v>282</v>
      </c>
      <c r="B385">
        <v>23</v>
      </c>
      <c r="C385">
        <v>82</v>
      </c>
      <c r="D385">
        <v>130</v>
      </c>
      <c r="F385" s="1">
        <f t="shared" ref="F385:F392" si="32">SUM(D385-E385)</f>
        <v>130</v>
      </c>
      <c r="G385" t="s">
        <v>283</v>
      </c>
      <c r="I385" t="s">
        <v>284</v>
      </c>
      <c r="J385" t="s">
        <v>58</v>
      </c>
      <c r="K385">
        <v>16</v>
      </c>
      <c r="L385">
        <v>6</v>
      </c>
      <c r="M385">
        <v>1974</v>
      </c>
      <c r="O385" t="s">
        <v>86</v>
      </c>
      <c r="P385" t="s">
        <v>174</v>
      </c>
      <c r="T385">
        <v>0</v>
      </c>
      <c r="V385" t="s">
        <v>48</v>
      </c>
      <c r="W385">
        <v>82</v>
      </c>
      <c r="AA385">
        <v>1</v>
      </c>
      <c r="AB385">
        <v>98</v>
      </c>
      <c r="AC385" t="s">
        <v>285</v>
      </c>
      <c r="AD385" s="25" t="s">
        <v>162</v>
      </c>
    </row>
    <row r="386" spans="1:30" outlineLevel="2" x14ac:dyDescent="0.25">
      <c r="A386" t="s">
        <v>412</v>
      </c>
      <c r="B386">
        <v>38</v>
      </c>
      <c r="C386">
        <v>82</v>
      </c>
      <c r="D386">
        <v>130</v>
      </c>
      <c r="F386" s="1">
        <f t="shared" si="32"/>
        <v>130</v>
      </c>
      <c r="G386" t="s">
        <v>283</v>
      </c>
      <c r="I386" t="s">
        <v>284</v>
      </c>
      <c r="J386" t="s">
        <v>58</v>
      </c>
      <c r="K386">
        <v>16</v>
      </c>
      <c r="L386">
        <v>6</v>
      </c>
      <c r="M386">
        <v>1974</v>
      </c>
      <c r="O386" t="s">
        <v>86</v>
      </c>
      <c r="P386" t="s">
        <v>174</v>
      </c>
      <c r="T386">
        <v>0</v>
      </c>
      <c r="V386" t="s">
        <v>48</v>
      </c>
      <c r="W386">
        <v>82</v>
      </c>
      <c r="AA386">
        <v>1</v>
      </c>
      <c r="AB386">
        <v>99</v>
      </c>
      <c r="AC386" t="s">
        <v>413</v>
      </c>
      <c r="AD386" s="25" t="s">
        <v>298</v>
      </c>
    </row>
    <row r="387" spans="1:30" ht="30" outlineLevel="2" x14ac:dyDescent="0.25">
      <c r="A387" t="s">
        <v>1092</v>
      </c>
      <c r="B387">
        <v>17</v>
      </c>
      <c r="C387">
        <v>82</v>
      </c>
      <c r="D387">
        <v>217.5</v>
      </c>
      <c r="F387" s="1">
        <f t="shared" si="32"/>
        <v>217.5</v>
      </c>
      <c r="G387" t="s">
        <v>283</v>
      </c>
      <c r="I387" t="s">
        <v>284</v>
      </c>
      <c r="J387" t="s">
        <v>58</v>
      </c>
      <c r="K387">
        <v>16</v>
      </c>
      <c r="L387">
        <v>6</v>
      </c>
      <c r="M387">
        <v>1974</v>
      </c>
      <c r="O387" t="s">
        <v>86</v>
      </c>
      <c r="P387" t="s">
        <v>174</v>
      </c>
      <c r="T387">
        <v>0</v>
      </c>
      <c r="V387" t="s">
        <v>48</v>
      </c>
      <c r="W387">
        <v>82</v>
      </c>
      <c r="AA387">
        <v>1</v>
      </c>
      <c r="AB387">
        <v>133</v>
      </c>
      <c r="AC387" t="s">
        <v>1093</v>
      </c>
      <c r="AD387" s="25" t="s">
        <v>1011</v>
      </c>
    </row>
    <row r="388" spans="1:30" ht="30" outlineLevel="2" x14ac:dyDescent="0.25">
      <c r="A388" t="s">
        <v>1461</v>
      </c>
      <c r="B388">
        <v>37</v>
      </c>
      <c r="C388">
        <v>82</v>
      </c>
      <c r="D388">
        <v>150</v>
      </c>
      <c r="F388" s="1">
        <f t="shared" si="32"/>
        <v>150</v>
      </c>
      <c r="G388" t="s">
        <v>283</v>
      </c>
      <c r="I388" t="s">
        <v>284</v>
      </c>
      <c r="J388" t="s">
        <v>58</v>
      </c>
      <c r="K388">
        <v>16</v>
      </c>
      <c r="L388">
        <v>6</v>
      </c>
      <c r="M388">
        <v>1974</v>
      </c>
      <c r="O388" t="s">
        <v>86</v>
      </c>
      <c r="P388" t="s">
        <v>174</v>
      </c>
      <c r="T388">
        <v>0</v>
      </c>
      <c r="V388" t="s">
        <v>48</v>
      </c>
      <c r="W388">
        <v>82</v>
      </c>
      <c r="AA388">
        <v>1</v>
      </c>
      <c r="AB388">
        <v>129</v>
      </c>
      <c r="AC388" t="s">
        <v>1462</v>
      </c>
      <c r="AD388" s="25" t="s">
        <v>1371</v>
      </c>
    </row>
    <row r="389" spans="1:30" ht="30" outlineLevel="2" x14ac:dyDescent="0.25">
      <c r="A389" t="s">
        <v>2149</v>
      </c>
      <c r="B389">
        <v>36</v>
      </c>
      <c r="C389">
        <v>82</v>
      </c>
      <c r="D389">
        <v>90</v>
      </c>
      <c r="F389" s="1">
        <f t="shared" si="32"/>
        <v>90</v>
      </c>
      <c r="G389" t="s">
        <v>283</v>
      </c>
      <c r="I389" t="s">
        <v>284</v>
      </c>
      <c r="J389" t="s">
        <v>58</v>
      </c>
      <c r="K389">
        <v>16</v>
      </c>
      <c r="L389">
        <v>6</v>
      </c>
      <c r="M389">
        <v>1974</v>
      </c>
      <c r="O389" t="s">
        <v>86</v>
      </c>
      <c r="P389" t="s">
        <v>174</v>
      </c>
      <c r="T389">
        <v>0</v>
      </c>
      <c r="V389" t="s">
        <v>2031</v>
      </c>
      <c r="W389">
        <v>82</v>
      </c>
      <c r="AA389">
        <v>1</v>
      </c>
      <c r="AB389">
        <v>117</v>
      </c>
      <c r="AC389" t="s">
        <v>2150</v>
      </c>
      <c r="AD389" s="25" t="s">
        <v>2015</v>
      </c>
    </row>
    <row r="390" spans="1:30" outlineLevel="2" x14ac:dyDescent="0.25">
      <c r="A390" t="s">
        <v>2591</v>
      </c>
      <c r="B390">
        <v>61</v>
      </c>
      <c r="C390">
        <v>82</v>
      </c>
      <c r="D390">
        <v>115</v>
      </c>
      <c r="F390" s="1">
        <f t="shared" si="32"/>
        <v>115</v>
      </c>
      <c r="G390" t="s">
        <v>283</v>
      </c>
      <c r="I390" t="s">
        <v>284</v>
      </c>
      <c r="J390" t="s">
        <v>58</v>
      </c>
      <c r="K390">
        <v>16</v>
      </c>
      <c r="L390">
        <v>5</v>
      </c>
      <c r="M390">
        <v>1974</v>
      </c>
      <c r="O390" t="s">
        <v>86</v>
      </c>
      <c r="AA390">
        <v>1</v>
      </c>
    </row>
    <row r="391" spans="1:30" ht="30" outlineLevel="2" x14ac:dyDescent="0.25">
      <c r="A391" t="s">
        <v>2756</v>
      </c>
      <c r="B391">
        <v>37</v>
      </c>
      <c r="C391">
        <v>82</v>
      </c>
      <c r="D391">
        <v>155</v>
      </c>
      <c r="F391" s="1">
        <f t="shared" si="32"/>
        <v>155</v>
      </c>
      <c r="G391" t="s">
        <v>283</v>
      </c>
      <c r="I391" t="s">
        <v>284</v>
      </c>
      <c r="J391" t="s">
        <v>58</v>
      </c>
      <c r="K391">
        <v>3</v>
      </c>
      <c r="L391">
        <v>6</v>
      </c>
      <c r="M391">
        <v>1974</v>
      </c>
      <c r="O391" t="s">
        <v>86</v>
      </c>
      <c r="P391" t="s">
        <v>213</v>
      </c>
      <c r="S391" t="s">
        <v>1158</v>
      </c>
      <c r="T391">
        <v>0</v>
      </c>
      <c r="U391" t="s">
        <v>20</v>
      </c>
      <c r="W391">
        <v>82</v>
      </c>
      <c r="AA391">
        <v>1</v>
      </c>
      <c r="AB391">
        <v>111</v>
      </c>
      <c r="AC391" t="s">
        <v>2757</v>
      </c>
      <c r="AD391" s="25" t="s">
        <v>2698</v>
      </c>
    </row>
    <row r="392" spans="1:30" outlineLevel="2" x14ac:dyDescent="0.25">
      <c r="A392">
        <v>28</v>
      </c>
      <c r="C392">
        <v>82</v>
      </c>
      <c r="D392">
        <v>193.75</v>
      </c>
      <c r="F392" s="1">
        <f t="shared" si="32"/>
        <v>193.75</v>
      </c>
      <c r="G392" t="s">
        <v>3198</v>
      </c>
      <c r="H392" t="s">
        <v>3199</v>
      </c>
      <c r="J392" t="s">
        <v>58</v>
      </c>
      <c r="K392">
        <v>1974</v>
      </c>
      <c r="L392" t="s">
        <v>2880</v>
      </c>
      <c r="M392" t="s">
        <v>2872</v>
      </c>
      <c r="N392" t="s">
        <v>2851</v>
      </c>
      <c r="P392" t="s">
        <v>3200</v>
      </c>
      <c r="Q392" t="s">
        <v>1610</v>
      </c>
      <c r="R392" t="s">
        <v>3128</v>
      </c>
      <c r="AA392">
        <v>1</v>
      </c>
    </row>
    <row r="393" spans="1:30" outlineLevel="1" x14ac:dyDescent="0.25">
      <c r="C393" s="5" t="s">
        <v>3385</v>
      </c>
      <c r="D393">
        <f>SUBTOTAL(9,D385:D392)</f>
        <v>1181.25</v>
      </c>
      <c r="E393">
        <f>SUBTOTAL(9,E385:E392)</f>
        <v>0</v>
      </c>
      <c r="F393" s="1">
        <f>SUBTOTAL(9,F385:F392)</f>
        <v>1181.25</v>
      </c>
      <c r="AA393">
        <f>SUBTOTAL(9,AA385:AA392)</f>
        <v>8</v>
      </c>
    </row>
    <row r="394" spans="1:30" outlineLevel="2" x14ac:dyDescent="0.25">
      <c r="A394" t="s">
        <v>73</v>
      </c>
      <c r="B394">
        <v>13</v>
      </c>
      <c r="C394">
        <v>89</v>
      </c>
      <c r="D394" s="1">
        <v>262.5</v>
      </c>
      <c r="E394" s="1"/>
      <c r="F394" s="1">
        <f t="shared" ref="F394:F401" si="33">SUM(D394-E394)</f>
        <v>262.5</v>
      </c>
      <c r="G394" t="s">
        <v>56</v>
      </c>
      <c r="I394" t="s">
        <v>74</v>
      </c>
      <c r="J394" t="s">
        <v>58</v>
      </c>
      <c r="K394">
        <v>2004</v>
      </c>
      <c r="L394" t="s">
        <v>25</v>
      </c>
      <c r="M394" t="s">
        <v>47</v>
      </c>
      <c r="O394" t="s">
        <v>48</v>
      </c>
      <c r="P394">
        <v>1</v>
      </c>
      <c r="Q394">
        <v>97</v>
      </c>
      <c r="R394" t="s">
        <v>22</v>
      </c>
      <c r="AA394">
        <v>1</v>
      </c>
    </row>
    <row r="395" spans="1:30" ht="30" outlineLevel="2" x14ac:dyDescent="0.25">
      <c r="A395" t="s">
        <v>635</v>
      </c>
      <c r="B395">
        <v>19</v>
      </c>
      <c r="C395">
        <v>89</v>
      </c>
      <c r="D395">
        <v>170</v>
      </c>
      <c r="F395" s="1">
        <f t="shared" si="33"/>
        <v>170</v>
      </c>
      <c r="G395" t="s">
        <v>56</v>
      </c>
      <c r="I395" t="s">
        <v>74</v>
      </c>
      <c r="J395" t="s">
        <v>58</v>
      </c>
      <c r="K395">
        <v>27</v>
      </c>
      <c r="L395">
        <v>1</v>
      </c>
      <c r="M395">
        <v>2004</v>
      </c>
      <c r="O395" t="s">
        <v>355</v>
      </c>
      <c r="P395" t="s">
        <v>174</v>
      </c>
      <c r="S395" t="s">
        <v>47</v>
      </c>
      <c r="T395">
        <v>0</v>
      </c>
      <c r="V395" t="s">
        <v>48</v>
      </c>
      <c r="W395">
        <v>89</v>
      </c>
      <c r="AA395">
        <v>1</v>
      </c>
      <c r="AB395">
        <v>105</v>
      </c>
      <c r="AC395" t="s">
        <v>636</v>
      </c>
      <c r="AD395" s="25" t="s">
        <v>511</v>
      </c>
    </row>
    <row r="396" spans="1:30" ht="30" outlineLevel="2" x14ac:dyDescent="0.25">
      <c r="A396" t="s">
        <v>1056</v>
      </c>
      <c r="B396">
        <v>16</v>
      </c>
      <c r="C396">
        <v>89</v>
      </c>
      <c r="D396">
        <v>262.5</v>
      </c>
      <c r="F396" s="1">
        <f t="shared" si="33"/>
        <v>262.5</v>
      </c>
      <c r="G396" t="s">
        <v>56</v>
      </c>
      <c r="I396" t="s">
        <v>74</v>
      </c>
      <c r="J396" t="s">
        <v>58</v>
      </c>
      <c r="K396">
        <v>7</v>
      </c>
      <c r="L396">
        <v>1</v>
      </c>
      <c r="M396">
        <v>2004</v>
      </c>
      <c r="O396" t="s">
        <v>25</v>
      </c>
      <c r="P396" t="s">
        <v>174</v>
      </c>
      <c r="T396">
        <v>0</v>
      </c>
      <c r="V396" t="s">
        <v>48</v>
      </c>
      <c r="W396">
        <v>89</v>
      </c>
      <c r="AA396">
        <v>1</v>
      </c>
      <c r="AB396">
        <v>133</v>
      </c>
      <c r="AC396" t="s">
        <v>1057</v>
      </c>
      <c r="AD396" s="25" t="s">
        <v>1011</v>
      </c>
    </row>
    <row r="397" spans="1:30" outlineLevel="2" x14ac:dyDescent="0.25">
      <c r="A397" t="s">
        <v>2259</v>
      </c>
      <c r="B397">
        <v>23</v>
      </c>
      <c r="C397">
        <v>89</v>
      </c>
      <c r="D397">
        <v>190</v>
      </c>
      <c r="F397" s="1">
        <f t="shared" si="33"/>
        <v>190</v>
      </c>
      <c r="G397" t="s">
        <v>56</v>
      </c>
      <c r="I397" t="s">
        <v>74</v>
      </c>
      <c r="J397" t="s">
        <v>58</v>
      </c>
      <c r="K397">
        <v>7</v>
      </c>
      <c r="L397">
        <v>1</v>
      </c>
      <c r="M397">
        <v>2004</v>
      </c>
      <c r="O397" t="s">
        <v>25</v>
      </c>
      <c r="P397" t="s">
        <v>174</v>
      </c>
      <c r="T397">
        <v>0</v>
      </c>
      <c r="V397" t="s">
        <v>48</v>
      </c>
      <c r="W397">
        <v>89</v>
      </c>
      <c r="AA397">
        <v>1</v>
      </c>
      <c r="AB397">
        <v>119</v>
      </c>
      <c r="AC397" t="s">
        <v>2260</v>
      </c>
      <c r="AD397" s="25" t="s">
        <v>2195</v>
      </c>
    </row>
    <row r="398" spans="1:30" ht="45" outlineLevel="2" x14ac:dyDescent="0.25">
      <c r="A398" t="s">
        <v>2653</v>
      </c>
      <c r="B398">
        <v>7</v>
      </c>
      <c r="C398">
        <v>89</v>
      </c>
      <c r="D398">
        <v>218.75</v>
      </c>
      <c r="F398" s="1">
        <f t="shared" si="33"/>
        <v>218.75</v>
      </c>
      <c r="G398" t="s">
        <v>56</v>
      </c>
      <c r="I398" t="s">
        <v>74</v>
      </c>
      <c r="J398" t="s">
        <v>58</v>
      </c>
      <c r="K398">
        <v>7</v>
      </c>
      <c r="L398">
        <v>1</v>
      </c>
      <c r="M398">
        <v>2004</v>
      </c>
      <c r="O398" t="s">
        <v>25</v>
      </c>
      <c r="P398" t="s">
        <v>174</v>
      </c>
      <c r="T398">
        <v>0</v>
      </c>
      <c r="V398" t="s">
        <v>97</v>
      </c>
      <c r="W398">
        <v>89</v>
      </c>
      <c r="X398" t="s">
        <v>160</v>
      </c>
      <c r="AA398">
        <v>1</v>
      </c>
      <c r="AB398">
        <v>108</v>
      </c>
      <c r="AC398" t="s">
        <v>2654</v>
      </c>
      <c r="AD398" s="25" t="s">
        <v>2619</v>
      </c>
    </row>
    <row r="399" spans="1:30" ht="30" outlineLevel="2" x14ac:dyDescent="0.25">
      <c r="A399" t="s">
        <v>2819</v>
      </c>
      <c r="B399">
        <v>16</v>
      </c>
      <c r="C399">
        <v>89</v>
      </c>
      <c r="D399">
        <v>218.75</v>
      </c>
      <c r="F399" s="1">
        <f t="shared" si="33"/>
        <v>218.75</v>
      </c>
      <c r="G399" t="s">
        <v>56</v>
      </c>
      <c r="I399" t="s">
        <v>74</v>
      </c>
      <c r="J399" t="s">
        <v>58</v>
      </c>
      <c r="K399">
        <v>7</v>
      </c>
      <c r="L399">
        <v>1</v>
      </c>
      <c r="M399">
        <v>2004</v>
      </c>
      <c r="O399" t="s">
        <v>25</v>
      </c>
      <c r="P399" t="s">
        <v>174</v>
      </c>
      <c r="T399">
        <v>0</v>
      </c>
      <c r="V399" t="s">
        <v>48</v>
      </c>
      <c r="W399">
        <v>89</v>
      </c>
      <c r="AA399">
        <v>1</v>
      </c>
      <c r="AB399">
        <v>112</v>
      </c>
      <c r="AC399" t="s">
        <v>2820</v>
      </c>
      <c r="AD399" s="25" t="s">
        <v>2778</v>
      </c>
    </row>
    <row r="400" spans="1:30" outlineLevel="2" x14ac:dyDescent="0.25">
      <c r="A400">
        <v>10</v>
      </c>
      <c r="C400">
        <v>89</v>
      </c>
      <c r="D400">
        <v>225</v>
      </c>
      <c r="F400" s="1">
        <f t="shared" si="33"/>
        <v>225</v>
      </c>
      <c r="G400" t="s">
        <v>3165</v>
      </c>
      <c r="H400" t="s">
        <v>74</v>
      </c>
      <c r="J400" t="s">
        <v>58</v>
      </c>
      <c r="K400">
        <v>2004</v>
      </c>
      <c r="L400" t="s">
        <v>2880</v>
      </c>
      <c r="M400" t="s">
        <v>2872</v>
      </c>
      <c r="N400" t="s">
        <v>2851</v>
      </c>
      <c r="P400" t="s">
        <v>3176</v>
      </c>
      <c r="Q400" t="s">
        <v>1610</v>
      </c>
      <c r="R400" t="s">
        <v>3128</v>
      </c>
      <c r="AA400">
        <v>1</v>
      </c>
    </row>
    <row r="401" spans="1:40" ht="30" outlineLevel="2" x14ac:dyDescent="0.25">
      <c r="A401" t="s">
        <v>2488</v>
      </c>
      <c r="B401">
        <v>27</v>
      </c>
      <c r="C401">
        <v>89</v>
      </c>
      <c r="D401">
        <v>175</v>
      </c>
      <c r="F401" s="1">
        <f t="shared" si="33"/>
        <v>175</v>
      </c>
      <c r="G401" t="s">
        <v>56</v>
      </c>
      <c r="I401" t="s">
        <v>74</v>
      </c>
      <c r="J401" t="s">
        <v>58</v>
      </c>
      <c r="K401">
        <v>7</v>
      </c>
      <c r="L401">
        <v>1</v>
      </c>
      <c r="M401">
        <v>2004</v>
      </c>
      <c r="O401" t="s">
        <v>25</v>
      </c>
      <c r="P401" t="s">
        <v>174</v>
      </c>
      <c r="T401">
        <v>0</v>
      </c>
      <c r="V401" t="s">
        <v>3242</v>
      </c>
      <c r="W401">
        <v>89</v>
      </c>
      <c r="AA401">
        <v>1</v>
      </c>
      <c r="AB401">
        <v>113</v>
      </c>
      <c r="AC401" t="s">
        <v>3275</v>
      </c>
      <c r="AD401" s="25" t="s">
        <v>3226</v>
      </c>
    </row>
    <row r="402" spans="1:40" outlineLevel="1" x14ac:dyDescent="0.25">
      <c r="C402" s="5" t="s">
        <v>3387</v>
      </c>
      <c r="D402">
        <f>SUBTOTAL(9,D394:D401)</f>
        <v>1722.5</v>
      </c>
      <c r="E402">
        <f>SUBTOTAL(9,E394:E401)</f>
        <v>0</v>
      </c>
      <c r="F402" s="1">
        <f>SUBTOTAL(9,F394:F401)</f>
        <v>1722.5</v>
      </c>
      <c r="AA402">
        <f>SUBTOTAL(9,AA394:AA401)</f>
        <v>8</v>
      </c>
    </row>
    <row r="403" spans="1:40" ht="30" outlineLevel="2" x14ac:dyDescent="0.25">
      <c r="A403" t="s">
        <v>2158</v>
      </c>
      <c r="B403">
        <v>2</v>
      </c>
      <c r="C403">
        <v>91</v>
      </c>
      <c r="D403">
        <v>80</v>
      </c>
      <c r="E403">
        <v>80</v>
      </c>
      <c r="F403" s="1">
        <f t="shared" ref="F403:F417" si="34">SUM(D403-E403)</f>
        <v>0</v>
      </c>
      <c r="G403" t="s">
        <v>90</v>
      </c>
      <c r="I403" t="s">
        <v>125</v>
      </c>
      <c r="J403" t="s">
        <v>58</v>
      </c>
      <c r="K403">
        <v>6</v>
      </c>
      <c r="L403">
        <v>6</v>
      </c>
      <c r="M403">
        <v>1965</v>
      </c>
      <c r="O403" t="s">
        <v>52</v>
      </c>
      <c r="P403" t="s">
        <v>213</v>
      </c>
      <c r="S403" t="s">
        <v>87</v>
      </c>
      <c r="T403">
        <v>0</v>
      </c>
      <c r="U403" t="s">
        <v>20</v>
      </c>
      <c r="V403" t="s">
        <v>1560</v>
      </c>
      <c r="W403">
        <v>91</v>
      </c>
      <c r="AA403">
        <v>1</v>
      </c>
      <c r="AB403">
        <v>117</v>
      </c>
      <c r="AC403" t="s">
        <v>2159</v>
      </c>
      <c r="AD403" s="25" t="s">
        <v>2015</v>
      </c>
    </row>
    <row r="404" spans="1:40" ht="30" outlineLevel="2" x14ac:dyDescent="0.25">
      <c r="A404" t="s">
        <v>728</v>
      </c>
      <c r="B404">
        <v>59</v>
      </c>
      <c r="C404">
        <v>91</v>
      </c>
      <c r="D404">
        <v>105</v>
      </c>
      <c r="E404">
        <v>105</v>
      </c>
      <c r="F404" s="1">
        <f t="shared" si="34"/>
        <v>0</v>
      </c>
      <c r="G404" t="s">
        <v>90</v>
      </c>
      <c r="I404" t="s">
        <v>125</v>
      </c>
      <c r="J404" t="s">
        <v>58</v>
      </c>
      <c r="L404">
        <v>7</v>
      </c>
      <c r="M404">
        <v>1965</v>
      </c>
      <c r="O404" t="s">
        <v>52</v>
      </c>
      <c r="P404" t="s">
        <v>543</v>
      </c>
      <c r="S404" t="s">
        <v>87</v>
      </c>
      <c r="T404">
        <v>0</v>
      </c>
      <c r="U404" t="s">
        <v>20</v>
      </c>
      <c r="V404" t="s">
        <v>214</v>
      </c>
      <c r="W404">
        <v>91</v>
      </c>
      <c r="AA404">
        <v>1</v>
      </c>
      <c r="AB404">
        <v>105</v>
      </c>
      <c r="AC404" t="s">
        <v>729</v>
      </c>
      <c r="AD404" s="25" t="s">
        <v>511</v>
      </c>
    </row>
    <row r="405" spans="1:40" ht="30" outlineLevel="2" x14ac:dyDescent="0.25">
      <c r="A405" t="s">
        <v>3310</v>
      </c>
      <c r="B405">
        <v>25</v>
      </c>
      <c r="C405">
        <v>91</v>
      </c>
      <c r="D405">
        <v>105</v>
      </c>
      <c r="E405">
        <v>105</v>
      </c>
      <c r="F405" s="1">
        <f t="shared" si="34"/>
        <v>0</v>
      </c>
      <c r="G405" t="s">
        <v>90</v>
      </c>
      <c r="I405" t="s">
        <v>125</v>
      </c>
      <c r="J405" t="s">
        <v>58</v>
      </c>
      <c r="K405">
        <v>8</v>
      </c>
      <c r="L405">
        <v>7</v>
      </c>
      <c r="M405">
        <v>1965</v>
      </c>
      <c r="O405" t="s">
        <v>52</v>
      </c>
      <c r="P405" t="s">
        <v>1464</v>
      </c>
      <c r="T405">
        <v>0</v>
      </c>
      <c r="V405" t="s">
        <v>214</v>
      </c>
      <c r="W405">
        <v>91</v>
      </c>
      <c r="X405" t="s">
        <v>243</v>
      </c>
      <c r="AA405">
        <v>1</v>
      </c>
      <c r="AB405">
        <v>113</v>
      </c>
      <c r="AC405" t="s">
        <v>3311</v>
      </c>
      <c r="AD405" s="25" t="s">
        <v>3226</v>
      </c>
    </row>
    <row r="406" spans="1:40" outlineLevel="2" x14ac:dyDescent="0.25">
      <c r="A406" t="s">
        <v>960</v>
      </c>
      <c r="B406">
        <v>60</v>
      </c>
      <c r="C406">
        <v>91</v>
      </c>
      <c r="D406">
        <v>120</v>
      </c>
      <c r="E406">
        <v>120</v>
      </c>
      <c r="F406" s="1">
        <f t="shared" si="34"/>
        <v>0</v>
      </c>
      <c r="G406" t="s">
        <v>90</v>
      </c>
      <c r="I406" t="s">
        <v>125</v>
      </c>
      <c r="J406" t="s">
        <v>58</v>
      </c>
      <c r="K406">
        <v>18</v>
      </c>
      <c r="L406">
        <v>11</v>
      </c>
      <c r="M406">
        <v>1965</v>
      </c>
      <c r="O406" t="s">
        <v>52</v>
      </c>
      <c r="P406" t="s">
        <v>213</v>
      </c>
      <c r="T406">
        <v>0</v>
      </c>
      <c r="V406" t="s">
        <v>961</v>
      </c>
      <c r="W406">
        <v>91</v>
      </c>
      <c r="AA406">
        <v>1</v>
      </c>
      <c r="AB406">
        <v>100</v>
      </c>
      <c r="AC406" t="s">
        <v>962</v>
      </c>
      <c r="AD406" s="25" t="s">
        <v>298</v>
      </c>
    </row>
    <row r="407" spans="1:40" ht="45" outlineLevel="2" x14ac:dyDescent="0.25">
      <c r="A407" t="s">
        <v>2588</v>
      </c>
      <c r="B407">
        <v>37</v>
      </c>
      <c r="C407">
        <v>91</v>
      </c>
      <c r="D407">
        <v>120</v>
      </c>
      <c r="E407">
        <v>120</v>
      </c>
      <c r="F407" s="1">
        <f t="shared" si="34"/>
        <v>0</v>
      </c>
      <c r="G407" t="s">
        <v>90</v>
      </c>
      <c r="H407" t="s">
        <v>2384</v>
      </c>
      <c r="I407" t="s">
        <v>125</v>
      </c>
      <c r="J407" t="s">
        <v>58</v>
      </c>
      <c r="K407">
        <v>8</v>
      </c>
      <c r="L407">
        <v>7</v>
      </c>
      <c r="M407">
        <v>1965</v>
      </c>
      <c r="O407" t="s">
        <v>52</v>
      </c>
      <c r="P407" t="s">
        <v>1464</v>
      </c>
      <c r="T407">
        <v>0</v>
      </c>
      <c r="V407" t="s">
        <v>214</v>
      </c>
      <c r="X407" t="s">
        <v>243</v>
      </c>
      <c r="Y407" t="s">
        <v>2387</v>
      </c>
      <c r="AA407">
        <v>1</v>
      </c>
      <c r="AB407">
        <v>110</v>
      </c>
      <c r="AC407" t="s">
        <v>2589</v>
      </c>
      <c r="AD407" s="25" t="s">
        <v>2477</v>
      </c>
    </row>
    <row r="408" spans="1:40" ht="30" outlineLevel="2" x14ac:dyDescent="0.25">
      <c r="A408" t="s">
        <v>1270</v>
      </c>
      <c r="B408">
        <v>70</v>
      </c>
      <c r="C408">
        <v>91</v>
      </c>
      <c r="D408">
        <v>125</v>
      </c>
      <c r="F408" s="1">
        <f t="shared" si="34"/>
        <v>125</v>
      </c>
      <c r="G408" t="s">
        <v>90</v>
      </c>
      <c r="I408" t="s">
        <v>125</v>
      </c>
      <c r="J408" t="s">
        <v>58</v>
      </c>
      <c r="K408">
        <v>6</v>
      </c>
      <c r="L408">
        <v>4</v>
      </c>
      <c r="M408">
        <v>1965</v>
      </c>
      <c r="O408" t="s">
        <v>52</v>
      </c>
      <c r="P408" t="s">
        <v>1130</v>
      </c>
      <c r="T408">
        <v>0</v>
      </c>
      <c r="V408" t="s">
        <v>961</v>
      </c>
      <c r="W408">
        <v>91</v>
      </c>
      <c r="AA408">
        <v>1</v>
      </c>
      <c r="AB408">
        <v>132</v>
      </c>
      <c r="AC408" t="s">
        <v>1271</v>
      </c>
      <c r="AD408" s="25" t="s">
        <v>1107</v>
      </c>
    </row>
    <row r="409" spans="1:40" ht="30" outlineLevel="2" x14ac:dyDescent="0.25">
      <c r="A409" t="s">
        <v>1956</v>
      </c>
      <c r="B409">
        <v>40</v>
      </c>
      <c r="C409">
        <v>91</v>
      </c>
      <c r="D409">
        <v>130</v>
      </c>
      <c r="F409" s="1">
        <f t="shared" si="34"/>
        <v>130</v>
      </c>
      <c r="G409" t="s">
        <v>90</v>
      </c>
      <c r="I409" t="s">
        <v>125</v>
      </c>
      <c r="J409" t="s">
        <v>58</v>
      </c>
      <c r="K409">
        <v>1</v>
      </c>
      <c r="L409">
        <v>1</v>
      </c>
      <c r="M409">
        <v>1965</v>
      </c>
      <c r="O409" t="s">
        <v>52</v>
      </c>
      <c r="P409" t="s">
        <v>165</v>
      </c>
      <c r="S409" t="s">
        <v>573</v>
      </c>
      <c r="T409">
        <v>0</v>
      </c>
      <c r="U409" t="s">
        <v>31</v>
      </c>
      <c r="V409" t="s">
        <v>1957</v>
      </c>
      <c r="W409">
        <v>91</v>
      </c>
      <c r="AA409">
        <v>1</v>
      </c>
      <c r="AB409">
        <v>120</v>
      </c>
      <c r="AC409" t="s">
        <v>1958</v>
      </c>
      <c r="AD409" s="25" t="s">
        <v>1881</v>
      </c>
    </row>
    <row r="410" spans="1:40" outlineLevel="2" x14ac:dyDescent="0.25">
      <c r="A410" t="s">
        <v>2383</v>
      </c>
      <c r="B410">
        <v>11</v>
      </c>
      <c r="C410">
        <v>91</v>
      </c>
      <c r="D410">
        <v>135</v>
      </c>
      <c r="F410" s="1">
        <f t="shared" si="34"/>
        <v>135</v>
      </c>
      <c r="G410" t="s">
        <v>90</v>
      </c>
      <c r="H410" t="s">
        <v>2384</v>
      </c>
      <c r="I410" t="s">
        <v>125</v>
      </c>
      <c r="J410" t="s">
        <v>58</v>
      </c>
      <c r="K410">
        <v>8</v>
      </c>
      <c r="L410">
        <v>7</v>
      </c>
      <c r="M410">
        <v>1965</v>
      </c>
      <c r="N410">
        <v>806965710311</v>
      </c>
      <c r="O410" t="s">
        <v>52</v>
      </c>
      <c r="P410" t="s">
        <v>1464</v>
      </c>
      <c r="Q410" t="s">
        <v>2385</v>
      </c>
      <c r="R410" t="s">
        <v>2386</v>
      </c>
      <c r="S410" t="s">
        <v>87</v>
      </c>
      <c r="T410">
        <v>11160</v>
      </c>
      <c r="V410" t="s">
        <v>214</v>
      </c>
      <c r="X410" t="s">
        <v>243</v>
      </c>
      <c r="Y410" t="s">
        <v>2387</v>
      </c>
      <c r="AA410">
        <v>1</v>
      </c>
      <c r="AB410">
        <v>114</v>
      </c>
      <c r="AC410" t="s">
        <v>2388</v>
      </c>
      <c r="AD410" s="25" t="s">
        <v>2355</v>
      </c>
    </row>
    <row r="411" spans="1:40" ht="30" outlineLevel="2" x14ac:dyDescent="0.25">
      <c r="A411" t="s">
        <v>1463</v>
      </c>
      <c r="B411">
        <v>42</v>
      </c>
      <c r="C411">
        <v>91</v>
      </c>
      <c r="D411">
        <v>145</v>
      </c>
      <c r="F411" s="1">
        <f t="shared" si="34"/>
        <v>145</v>
      </c>
      <c r="G411" t="s">
        <v>90</v>
      </c>
      <c r="I411" t="s">
        <v>125</v>
      </c>
      <c r="J411" t="s">
        <v>58</v>
      </c>
      <c r="K411">
        <v>8</v>
      </c>
      <c r="L411">
        <v>7</v>
      </c>
      <c r="M411">
        <v>1965</v>
      </c>
      <c r="O411" t="s">
        <v>52</v>
      </c>
      <c r="P411" t="s">
        <v>1464</v>
      </c>
      <c r="T411">
        <v>0</v>
      </c>
      <c r="W411">
        <v>91</v>
      </c>
      <c r="AA411">
        <v>1</v>
      </c>
      <c r="AB411">
        <v>129</v>
      </c>
      <c r="AC411" t="s">
        <v>1465</v>
      </c>
      <c r="AD411" s="25" t="s">
        <v>1371</v>
      </c>
    </row>
    <row r="412" spans="1:40" outlineLevel="2" x14ac:dyDescent="0.25">
      <c r="A412" t="s">
        <v>779</v>
      </c>
      <c r="B412">
        <v>11</v>
      </c>
      <c r="C412">
        <v>91</v>
      </c>
      <c r="D412">
        <v>160</v>
      </c>
      <c r="F412" s="1">
        <f t="shared" si="34"/>
        <v>160</v>
      </c>
      <c r="G412" t="s">
        <v>90</v>
      </c>
      <c r="I412" t="s">
        <v>125</v>
      </c>
      <c r="J412" t="s">
        <v>58</v>
      </c>
      <c r="K412">
        <v>1965</v>
      </c>
      <c r="L412" t="s">
        <v>52</v>
      </c>
      <c r="M412" t="s">
        <v>214</v>
      </c>
      <c r="AA412">
        <v>1</v>
      </c>
    </row>
    <row r="413" spans="1:40" ht="45" outlineLevel="2" x14ac:dyDescent="0.25">
      <c r="A413" t="s">
        <v>1559</v>
      </c>
      <c r="B413">
        <v>25</v>
      </c>
      <c r="C413">
        <v>91</v>
      </c>
      <c r="D413">
        <v>170</v>
      </c>
      <c r="F413" s="1">
        <f t="shared" si="34"/>
        <v>170</v>
      </c>
      <c r="G413" t="s">
        <v>90</v>
      </c>
      <c r="I413" t="s">
        <v>125</v>
      </c>
      <c r="J413" t="s">
        <v>58</v>
      </c>
      <c r="K413">
        <v>14</v>
      </c>
      <c r="L413">
        <v>7</v>
      </c>
      <c r="M413">
        <v>1965</v>
      </c>
      <c r="O413" t="s">
        <v>52</v>
      </c>
      <c r="P413" t="s">
        <v>213</v>
      </c>
      <c r="S413" t="s">
        <v>87</v>
      </c>
      <c r="T413">
        <v>0</v>
      </c>
      <c r="U413" t="s">
        <v>20</v>
      </c>
      <c r="V413" t="s">
        <v>1560</v>
      </c>
      <c r="W413">
        <v>91</v>
      </c>
      <c r="AA413">
        <v>1</v>
      </c>
      <c r="AB413">
        <v>126</v>
      </c>
      <c r="AC413" t="s">
        <v>1561</v>
      </c>
      <c r="AD413" s="25" t="s">
        <v>1495</v>
      </c>
    </row>
    <row r="414" spans="1:40" ht="15.75" outlineLevel="2" x14ac:dyDescent="0.25">
      <c r="A414" s="8">
        <v>4.4479166666666667E-2</v>
      </c>
      <c r="B414" s="8"/>
      <c r="C414" s="21">
        <v>91</v>
      </c>
      <c r="D414" s="20">
        <v>180</v>
      </c>
      <c r="E414" s="20"/>
      <c r="F414" s="1">
        <f t="shared" si="34"/>
        <v>180</v>
      </c>
      <c r="G414" s="7" t="s">
        <v>90</v>
      </c>
      <c r="H414" s="7" t="s">
        <v>125</v>
      </c>
      <c r="I414" s="7" t="s">
        <v>961</v>
      </c>
      <c r="J414" s="14" t="s">
        <v>58</v>
      </c>
      <c r="K414" s="7">
        <v>1965</v>
      </c>
      <c r="L414" s="7" t="s">
        <v>3435</v>
      </c>
      <c r="M414" s="8">
        <v>4.4479166666666667E-2</v>
      </c>
      <c r="N414" s="7" t="s">
        <v>1464</v>
      </c>
      <c r="O414" s="10"/>
      <c r="P414" s="7" t="s">
        <v>3402</v>
      </c>
      <c r="Q414" s="7" t="s">
        <v>87</v>
      </c>
      <c r="R414" s="10"/>
      <c r="S414" s="7">
        <v>1965</v>
      </c>
      <c r="T414" s="10" t="str">
        <f ca="1">TEXT(INT(((YEAR(TODAY()) - S414)/5))*5,"00") &amp; "-" &amp; TEXT(4+INT(((YEAR(TODAY()) - S414)/5))*5,"00")</f>
        <v>50-54</v>
      </c>
      <c r="U414" s="11"/>
      <c r="V414" s="11"/>
      <c r="W414" s="11"/>
      <c r="X414" s="11"/>
      <c r="Y414" s="11"/>
      <c r="Z414" s="11"/>
      <c r="AA414">
        <v>1</v>
      </c>
      <c r="AB414" s="11"/>
      <c r="AC414" s="11"/>
      <c r="AD414" s="26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</row>
    <row r="415" spans="1:40" ht="30" outlineLevel="2" x14ac:dyDescent="0.25">
      <c r="A415" t="s">
        <v>2839</v>
      </c>
      <c r="B415">
        <v>25</v>
      </c>
      <c r="C415">
        <v>91</v>
      </c>
      <c r="D415">
        <v>187.5</v>
      </c>
      <c r="F415" s="1">
        <f t="shared" si="34"/>
        <v>187.5</v>
      </c>
      <c r="G415" t="s">
        <v>90</v>
      </c>
      <c r="I415" t="s">
        <v>125</v>
      </c>
      <c r="J415" t="s">
        <v>58</v>
      </c>
      <c r="K415">
        <v>1</v>
      </c>
      <c r="L415">
        <v>1</v>
      </c>
      <c r="M415">
        <v>1965</v>
      </c>
      <c r="O415" t="s">
        <v>52</v>
      </c>
      <c r="P415" t="s">
        <v>1130</v>
      </c>
      <c r="Q415" t="s">
        <v>2840</v>
      </c>
      <c r="R415" t="s">
        <v>607</v>
      </c>
      <c r="S415" t="s">
        <v>573</v>
      </c>
      <c r="T415">
        <v>24300</v>
      </c>
      <c r="U415" t="s">
        <v>31</v>
      </c>
      <c r="V415" t="s">
        <v>2841</v>
      </c>
      <c r="W415">
        <v>91</v>
      </c>
      <c r="AA415">
        <v>1</v>
      </c>
      <c r="AB415">
        <v>112</v>
      </c>
      <c r="AC415" t="s">
        <v>2842</v>
      </c>
      <c r="AD415" s="25" t="s">
        <v>2778</v>
      </c>
    </row>
    <row r="416" spans="1:40" outlineLevel="2" x14ac:dyDescent="0.25">
      <c r="A416" t="s">
        <v>124</v>
      </c>
      <c r="B416">
        <v>25</v>
      </c>
      <c r="C416">
        <v>91</v>
      </c>
      <c r="D416" s="1">
        <v>195</v>
      </c>
      <c r="E416" s="1"/>
      <c r="F416" s="1">
        <f t="shared" si="34"/>
        <v>195</v>
      </c>
      <c r="G416" t="s">
        <v>90</v>
      </c>
      <c r="I416" t="s">
        <v>125</v>
      </c>
      <c r="J416" t="s">
        <v>58</v>
      </c>
      <c r="K416">
        <v>1965</v>
      </c>
      <c r="L416" t="s">
        <v>52</v>
      </c>
      <c r="P416">
        <v>1</v>
      </c>
      <c r="Q416">
        <v>97</v>
      </c>
      <c r="R416" t="s">
        <v>22</v>
      </c>
      <c r="AA416">
        <v>1</v>
      </c>
    </row>
    <row r="417" spans="1:40" ht="30" outlineLevel="2" x14ac:dyDescent="0.25">
      <c r="A417" t="s">
        <v>1356</v>
      </c>
      <c r="B417">
        <v>23</v>
      </c>
      <c r="C417">
        <v>91</v>
      </c>
      <c r="D417">
        <v>218.75</v>
      </c>
      <c r="F417" s="1">
        <f t="shared" si="34"/>
        <v>218.75</v>
      </c>
      <c r="G417" t="s">
        <v>90</v>
      </c>
      <c r="I417" t="s">
        <v>125</v>
      </c>
      <c r="J417" t="s">
        <v>58</v>
      </c>
      <c r="K417">
        <v>9</v>
      </c>
      <c r="L417">
        <v>8</v>
      </c>
      <c r="M417">
        <v>1965</v>
      </c>
      <c r="O417" t="s">
        <v>52</v>
      </c>
      <c r="P417" t="s">
        <v>165</v>
      </c>
      <c r="S417" t="s">
        <v>573</v>
      </c>
      <c r="T417">
        <v>0</v>
      </c>
      <c r="W417">
        <v>91</v>
      </c>
      <c r="AA417">
        <v>1</v>
      </c>
      <c r="AB417">
        <v>130</v>
      </c>
      <c r="AC417" t="s">
        <v>1357</v>
      </c>
      <c r="AD417" s="25" t="s">
        <v>1314</v>
      </c>
    </row>
    <row r="418" spans="1:40" outlineLevel="1" x14ac:dyDescent="0.25">
      <c r="C418" s="5" t="s">
        <v>3388</v>
      </c>
      <c r="D418">
        <f>SUBTOTAL(9,D403:D417)</f>
        <v>2176.25</v>
      </c>
      <c r="E418">
        <f>SUBTOTAL(9,E403:E417)</f>
        <v>530</v>
      </c>
      <c r="F418" s="1">
        <f>SUBTOTAL(9,F403:F417)</f>
        <v>1646.25</v>
      </c>
      <c r="AA418">
        <f>SUBTOTAL(9,AA403:AA417)</f>
        <v>15</v>
      </c>
    </row>
    <row r="419" spans="1:40" ht="30" outlineLevel="2" x14ac:dyDescent="0.25">
      <c r="A419" t="s">
        <v>2113</v>
      </c>
      <c r="B419">
        <v>24</v>
      </c>
      <c r="C419">
        <v>92</v>
      </c>
      <c r="D419">
        <v>130</v>
      </c>
      <c r="E419">
        <v>130</v>
      </c>
      <c r="F419" s="1">
        <f t="shared" ref="F419:F430" si="35">SUM(D419-E419)</f>
        <v>0</v>
      </c>
      <c r="G419" t="s">
        <v>84</v>
      </c>
      <c r="H419" t="s">
        <v>914</v>
      </c>
      <c r="I419" t="s">
        <v>85</v>
      </c>
      <c r="J419" t="s">
        <v>58</v>
      </c>
      <c r="K419">
        <v>20</v>
      </c>
      <c r="L419">
        <v>10</v>
      </c>
      <c r="M419">
        <v>1970</v>
      </c>
      <c r="N419">
        <v>2010970710216</v>
      </c>
      <c r="O419" t="s">
        <v>86</v>
      </c>
      <c r="P419" t="s">
        <v>297</v>
      </c>
      <c r="Q419" t="s">
        <v>493</v>
      </c>
      <c r="R419" t="s">
        <v>915</v>
      </c>
      <c r="S419" t="s">
        <v>87</v>
      </c>
      <c r="T419">
        <v>11070</v>
      </c>
      <c r="U419" t="s">
        <v>20</v>
      </c>
      <c r="V419" t="s">
        <v>88</v>
      </c>
      <c r="W419">
        <v>92</v>
      </c>
      <c r="X419" t="s">
        <v>208</v>
      </c>
      <c r="Y419" t="s">
        <v>916</v>
      </c>
      <c r="AA419">
        <v>1</v>
      </c>
      <c r="AB419">
        <v>117</v>
      </c>
      <c r="AC419" t="s">
        <v>2114</v>
      </c>
      <c r="AD419" s="25" t="s">
        <v>2015</v>
      </c>
    </row>
    <row r="420" spans="1:40" outlineLevel="2" x14ac:dyDescent="0.25">
      <c r="A420" t="s">
        <v>913</v>
      </c>
      <c r="B420">
        <v>11</v>
      </c>
      <c r="C420">
        <v>92</v>
      </c>
      <c r="D420">
        <v>155</v>
      </c>
      <c r="E420">
        <v>155</v>
      </c>
      <c r="F420" s="1">
        <f t="shared" si="35"/>
        <v>0</v>
      </c>
      <c r="G420" t="s">
        <v>84</v>
      </c>
      <c r="H420" t="s">
        <v>914</v>
      </c>
      <c r="I420" t="s">
        <v>85</v>
      </c>
      <c r="J420" t="s">
        <v>58</v>
      </c>
      <c r="K420">
        <v>20</v>
      </c>
      <c r="L420">
        <v>10</v>
      </c>
      <c r="M420">
        <v>1970</v>
      </c>
      <c r="N420">
        <v>2010970710216</v>
      </c>
      <c r="O420" t="s">
        <v>86</v>
      </c>
      <c r="P420" t="s">
        <v>297</v>
      </c>
      <c r="Q420" t="s">
        <v>493</v>
      </c>
      <c r="R420" t="s">
        <v>915</v>
      </c>
      <c r="S420" t="s">
        <v>87</v>
      </c>
      <c r="T420">
        <v>11070</v>
      </c>
      <c r="U420" t="s">
        <v>20</v>
      </c>
      <c r="V420" t="s">
        <v>88</v>
      </c>
      <c r="W420">
        <v>92</v>
      </c>
      <c r="X420" t="s">
        <v>208</v>
      </c>
      <c r="Y420" t="s">
        <v>916</v>
      </c>
      <c r="AA420">
        <v>1</v>
      </c>
      <c r="AB420">
        <v>100</v>
      </c>
      <c r="AC420" t="s">
        <v>917</v>
      </c>
      <c r="AD420" s="25" t="s">
        <v>298</v>
      </c>
    </row>
    <row r="421" spans="1:40" ht="30" outlineLevel="2" x14ac:dyDescent="0.25">
      <c r="A421" t="s">
        <v>1936</v>
      </c>
      <c r="B421">
        <v>33</v>
      </c>
      <c r="C421">
        <v>92</v>
      </c>
      <c r="D421">
        <v>160</v>
      </c>
      <c r="F421" s="1">
        <f t="shared" si="35"/>
        <v>160</v>
      </c>
      <c r="G421" t="s">
        <v>84</v>
      </c>
      <c r="I421" t="s">
        <v>85</v>
      </c>
      <c r="J421" t="s">
        <v>58</v>
      </c>
      <c r="K421">
        <v>20</v>
      </c>
      <c r="L421">
        <v>10</v>
      </c>
      <c r="M421">
        <v>1970</v>
      </c>
      <c r="O421" t="s">
        <v>86</v>
      </c>
      <c r="P421" t="s">
        <v>165</v>
      </c>
      <c r="S421" t="s">
        <v>573</v>
      </c>
      <c r="T421">
        <v>0</v>
      </c>
      <c r="U421" t="s">
        <v>31</v>
      </c>
      <c r="V421" t="s">
        <v>1278</v>
      </c>
      <c r="W421">
        <v>92</v>
      </c>
      <c r="AA421">
        <v>1</v>
      </c>
      <c r="AB421">
        <v>120</v>
      </c>
      <c r="AC421" t="s">
        <v>1937</v>
      </c>
      <c r="AD421" s="25" t="s">
        <v>1881</v>
      </c>
    </row>
    <row r="422" spans="1:40" outlineLevel="2" x14ac:dyDescent="0.25">
      <c r="A422" t="s">
        <v>769</v>
      </c>
      <c r="B422">
        <v>7</v>
      </c>
      <c r="C422">
        <v>92</v>
      </c>
      <c r="D422">
        <v>170</v>
      </c>
      <c r="F422" s="1">
        <f t="shared" si="35"/>
        <v>170</v>
      </c>
      <c r="G422" t="s">
        <v>770</v>
      </c>
      <c r="I422" t="s">
        <v>85</v>
      </c>
      <c r="J422" t="s">
        <v>58</v>
      </c>
      <c r="K422">
        <v>1970</v>
      </c>
      <c r="L422" t="s">
        <v>86</v>
      </c>
      <c r="M422" t="s">
        <v>37</v>
      </c>
      <c r="AA422">
        <v>1</v>
      </c>
    </row>
    <row r="423" spans="1:40" ht="30" outlineLevel="2" x14ac:dyDescent="0.25">
      <c r="A423" t="s">
        <v>1222</v>
      </c>
      <c r="B423">
        <v>54</v>
      </c>
      <c r="C423">
        <v>92</v>
      </c>
      <c r="D423">
        <v>170</v>
      </c>
      <c r="F423" s="1">
        <f t="shared" si="35"/>
        <v>170</v>
      </c>
      <c r="G423" t="s">
        <v>84</v>
      </c>
      <c r="H423" t="s">
        <v>914</v>
      </c>
      <c r="I423" t="s">
        <v>85</v>
      </c>
      <c r="J423" t="s">
        <v>58</v>
      </c>
      <c r="K423">
        <v>20</v>
      </c>
      <c r="L423">
        <v>10</v>
      </c>
      <c r="M423">
        <v>1970</v>
      </c>
      <c r="N423">
        <v>2010970710216</v>
      </c>
      <c r="O423" t="s">
        <v>86</v>
      </c>
      <c r="P423" t="s">
        <v>297</v>
      </c>
      <c r="Q423" t="s">
        <v>493</v>
      </c>
      <c r="R423" t="s">
        <v>915</v>
      </c>
      <c r="S423" t="s">
        <v>87</v>
      </c>
      <c r="T423">
        <v>11070</v>
      </c>
      <c r="U423" t="s">
        <v>20</v>
      </c>
      <c r="V423" t="s">
        <v>88</v>
      </c>
      <c r="W423">
        <v>92</v>
      </c>
      <c r="X423" t="s">
        <v>208</v>
      </c>
      <c r="Y423" t="s">
        <v>916</v>
      </c>
      <c r="AA423">
        <v>1</v>
      </c>
      <c r="AB423">
        <v>132</v>
      </c>
      <c r="AC423" t="s">
        <v>1223</v>
      </c>
      <c r="AD423" s="25" t="s">
        <v>1107</v>
      </c>
    </row>
    <row r="424" spans="1:40" ht="45" outlineLevel="2" x14ac:dyDescent="0.25">
      <c r="A424" t="s">
        <v>1541</v>
      </c>
      <c r="B424">
        <v>8</v>
      </c>
      <c r="C424">
        <v>92</v>
      </c>
      <c r="D424">
        <v>175</v>
      </c>
      <c r="F424" s="1">
        <f t="shared" si="35"/>
        <v>175</v>
      </c>
      <c r="G424" t="s">
        <v>84</v>
      </c>
      <c r="H424" t="s">
        <v>914</v>
      </c>
      <c r="I424" t="s">
        <v>85</v>
      </c>
      <c r="J424" t="s">
        <v>58</v>
      </c>
      <c r="K424">
        <v>20</v>
      </c>
      <c r="L424">
        <v>10</v>
      </c>
      <c r="M424">
        <v>1970</v>
      </c>
      <c r="N424">
        <v>2010970710216</v>
      </c>
      <c r="O424" t="s">
        <v>86</v>
      </c>
      <c r="P424" t="s">
        <v>297</v>
      </c>
      <c r="Q424" t="s">
        <v>493</v>
      </c>
      <c r="R424" t="s">
        <v>915</v>
      </c>
      <c r="S424" t="s">
        <v>87</v>
      </c>
      <c r="T424">
        <v>11070</v>
      </c>
      <c r="U424" t="s">
        <v>20</v>
      </c>
      <c r="V424" t="s">
        <v>88</v>
      </c>
      <c r="W424">
        <v>92</v>
      </c>
      <c r="X424" t="s">
        <v>208</v>
      </c>
      <c r="Y424" t="s">
        <v>916</v>
      </c>
      <c r="AA424">
        <v>1</v>
      </c>
      <c r="AB424">
        <v>126</v>
      </c>
      <c r="AC424" t="s">
        <v>1542</v>
      </c>
      <c r="AD424" s="25" t="s">
        <v>1495</v>
      </c>
    </row>
    <row r="425" spans="1:40" ht="45" outlineLevel="2" x14ac:dyDescent="0.25">
      <c r="A425" t="s">
        <v>2553</v>
      </c>
      <c r="B425">
        <v>23</v>
      </c>
      <c r="C425">
        <v>92</v>
      </c>
      <c r="D425">
        <v>175</v>
      </c>
      <c r="F425" s="1">
        <f t="shared" si="35"/>
        <v>175</v>
      </c>
      <c r="G425" t="s">
        <v>84</v>
      </c>
      <c r="H425" t="s">
        <v>914</v>
      </c>
      <c r="I425" t="s">
        <v>85</v>
      </c>
      <c r="J425" t="s">
        <v>58</v>
      </c>
      <c r="K425">
        <v>20</v>
      </c>
      <c r="L425">
        <v>10</v>
      </c>
      <c r="M425">
        <v>1970</v>
      </c>
      <c r="N425">
        <v>2010970710216</v>
      </c>
      <c r="O425" t="s">
        <v>86</v>
      </c>
      <c r="P425" t="s">
        <v>297</v>
      </c>
      <c r="Q425" t="s">
        <v>493</v>
      </c>
      <c r="R425" t="s">
        <v>915</v>
      </c>
      <c r="S425" t="s">
        <v>87</v>
      </c>
      <c r="T425">
        <v>11070</v>
      </c>
      <c r="U425" t="s">
        <v>20</v>
      </c>
      <c r="V425" t="s">
        <v>88</v>
      </c>
      <c r="W425">
        <v>92</v>
      </c>
      <c r="X425" t="s">
        <v>58</v>
      </c>
      <c r="AA425">
        <v>1</v>
      </c>
      <c r="AB425">
        <v>110</v>
      </c>
      <c r="AC425" t="s">
        <v>2554</v>
      </c>
      <c r="AD425" s="25" t="s">
        <v>2477</v>
      </c>
    </row>
    <row r="426" spans="1:40" ht="30" outlineLevel="2" x14ac:dyDescent="0.25">
      <c r="A426" t="s">
        <v>2738</v>
      </c>
      <c r="B426">
        <v>4</v>
      </c>
      <c r="C426">
        <v>92</v>
      </c>
      <c r="D426">
        <v>185</v>
      </c>
      <c r="F426" s="1">
        <f t="shared" si="35"/>
        <v>185</v>
      </c>
      <c r="G426" t="s">
        <v>84</v>
      </c>
      <c r="H426" t="s">
        <v>914</v>
      </c>
      <c r="I426" t="s">
        <v>85</v>
      </c>
      <c r="J426" t="s">
        <v>58</v>
      </c>
      <c r="K426">
        <v>20</v>
      </c>
      <c r="L426">
        <v>10</v>
      </c>
      <c r="M426">
        <v>1970</v>
      </c>
      <c r="N426">
        <v>2010970710216</v>
      </c>
      <c r="O426" t="s">
        <v>86</v>
      </c>
      <c r="P426" t="s">
        <v>297</v>
      </c>
      <c r="Q426" t="s">
        <v>493</v>
      </c>
      <c r="R426" t="s">
        <v>915</v>
      </c>
      <c r="S426" t="s">
        <v>87</v>
      </c>
      <c r="T426">
        <v>11070</v>
      </c>
      <c r="U426" t="s">
        <v>20</v>
      </c>
      <c r="V426" t="s">
        <v>88</v>
      </c>
      <c r="W426">
        <v>92</v>
      </c>
      <c r="X426" t="s">
        <v>208</v>
      </c>
      <c r="Y426" t="s">
        <v>2739</v>
      </c>
      <c r="AA426">
        <v>1</v>
      </c>
      <c r="AB426">
        <v>111</v>
      </c>
      <c r="AC426" t="s">
        <v>2740</v>
      </c>
      <c r="AD426" s="25" t="s">
        <v>2698</v>
      </c>
    </row>
    <row r="427" spans="1:40" ht="30" outlineLevel="2" x14ac:dyDescent="0.25">
      <c r="A427" t="s">
        <v>1807</v>
      </c>
      <c r="B427">
        <v>28</v>
      </c>
      <c r="C427">
        <v>92</v>
      </c>
      <c r="D427">
        <v>193.75</v>
      </c>
      <c r="F427" s="1">
        <f t="shared" si="35"/>
        <v>193.75</v>
      </c>
      <c r="G427" t="s">
        <v>84</v>
      </c>
      <c r="I427" t="s">
        <v>85</v>
      </c>
      <c r="J427" t="s">
        <v>58</v>
      </c>
      <c r="K427">
        <v>20</v>
      </c>
      <c r="L427">
        <v>10</v>
      </c>
      <c r="M427">
        <v>1970</v>
      </c>
      <c r="O427" t="s">
        <v>86</v>
      </c>
      <c r="P427" t="s">
        <v>165</v>
      </c>
      <c r="S427" t="s">
        <v>87</v>
      </c>
      <c r="T427">
        <v>0</v>
      </c>
      <c r="U427" t="s">
        <v>20</v>
      </c>
      <c r="V427" t="s">
        <v>37</v>
      </c>
      <c r="W427">
        <v>92</v>
      </c>
      <c r="AA427">
        <v>1</v>
      </c>
      <c r="AB427">
        <v>123</v>
      </c>
      <c r="AC427" t="s">
        <v>1808</v>
      </c>
      <c r="AD427" s="25" t="s">
        <v>1736</v>
      </c>
    </row>
    <row r="428" spans="1:40" outlineLevel="2" x14ac:dyDescent="0.25">
      <c r="A428" t="s">
        <v>2450</v>
      </c>
      <c r="B428">
        <v>10</v>
      </c>
      <c r="C428">
        <v>92</v>
      </c>
      <c r="D428">
        <v>193.75</v>
      </c>
      <c r="F428" s="1">
        <f t="shared" si="35"/>
        <v>193.75</v>
      </c>
      <c r="G428" t="s">
        <v>84</v>
      </c>
      <c r="H428" t="s">
        <v>914</v>
      </c>
      <c r="I428" t="s">
        <v>85</v>
      </c>
      <c r="J428" t="s">
        <v>58</v>
      </c>
      <c r="K428">
        <v>20</v>
      </c>
      <c r="L428">
        <v>10</v>
      </c>
      <c r="M428">
        <v>1970</v>
      </c>
      <c r="N428">
        <v>2010970710216</v>
      </c>
      <c r="O428" t="s">
        <v>86</v>
      </c>
      <c r="P428" t="s">
        <v>297</v>
      </c>
      <c r="Q428" t="s">
        <v>493</v>
      </c>
      <c r="R428" t="s">
        <v>915</v>
      </c>
      <c r="S428" t="s">
        <v>87</v>
      </c>
      <c r="T428">
        <v>11070</v>
      </c>
      <c r="U428" t="s">
        <v>20</v>
      </c>
      <c r="V428" t="s">
        <v>88</v>
      </c>
      <c r="W428">
        <v>92</v>
      </c>
      <c r="X428" t="s">
        <v>58</v>
      </c>
      <c r="Y428" t="s">
        <v>916</v>
      </c>
      <c r="AA428">
        <v>1</v>
      </c>
      <c r="AB428">
        <v>107</v>
      </c>
      <c r="AC428" t="s">
        <v>2451</v>
      </c>
      <c r="AD428" s="25" t="s">
        <v>2398</v>
      </c>
    </row>
    <row r="429" spans="1:40" ht="15.75" outlineLevel="2" x14ac:dyDescent="0.25">
      <c r="A429" s="8">
        <v>3.6747685185185182E-2</v>
      </c>
      <c r="B429" s="8"/>
      <c r="C429" s="21">
        <v>92</v>
      </c>
      <c r="D429" s="20">
        <v>195</v>
      </c>
      <c r="E429" s="20"/>
      <c r="F429" s="1">
        <f t="shared" si="35"/>
        <v>195</v>
      </c>
      <c r="G429" s="7" t="s">
        <v>84</v>
      </c>
      <c r="H429" s="7" t="s">
        <v>85</v>
      </c>
      <c r="I429" s="7" t="s">
        <v>3437</v>
      </c>
      <c r="J429" s="7" t="s">
        <v>58</v>
      </c>
      <c r="K429" s="7">
        <v>1970</v>
      </c>
      <c r="L429" s="7" t="s">
        <v>3435</v>
      </c>
      <c r="M429" s="8">
        <v>3.6747685185185182E-2</v>
      </c>
      <c r="N429" s="7" t="s">
        <v>1464</v>
      </c>
      <c r="O429" s="10"/>
      <c r="P429" s="7" t="s">
        <v>3402</v>
      </c>
      <c r="Q429" s="7" t="s">
        <v>87</v>
      </c>
      <c r="R429" s="10"/>
      <c r="S429" s="7">
        <v>1970</v>
      </c>
      <c r="T429" s="10" t="str">
        <f ca="1">TEXT(INT(((YEAR(TODAY()) - S429)/5))*5,"00") &amp; "-" &amp; TEXT(4+INT(((YEAR(TODAY()) - S429)/5))*5,"00")</f>
        <v>45-49</v>
      </c>
      <c r="U429" s="11"/>
      <c r="V429" s="11"/>
      <c r="W429" s="11"/>
      <c r="X429" s="11"/>
      <c r="Y429" s="11"/>
      <c r="Z429" s="11"/>
      <c r="AA429">
        <v>1</v>
      </c>
      <c r="AB429" s="11"/>
      <c r="AC429" s="11"/>
      <c r="AD429" s="26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</row>
    <row r="430" spans="1:40" outlineLevel="2" x14ac:dyDescent="0.25">
      <c r="A430" t="s">
        <v>83</v>
      </c>
      <c r="B430">
        <v>2</v>
      </c>
      <c r="C430">
        <v>92</v>
      </c>
      <c r="D430" s="1">
        <v>240</v>
      </c>
      <c r="E430" s="1"/>
      <c r="F430" s="1">
        <f t="shared" si="35"/>
        <v>240</v>
      </c>
      <c r="G430" t="s">
        <v>84</v>
      </c>
      <c r="I430" t="s">
        <v>85</v>
      </c>
      <c r="J430" t="s">
        <v>58</v>
      </c>
      <c r="K430">
        <v>1970</v>
      </c>
      <c r="L430" t="s">
        <v>86</v>
      </c>
      <c r="M430" t="s">
        <v>87</v>
      </c>
      <c r="N430" t="s">
        <v>20</v>
      </c>
      <c r="O430" t="s">
        <v>88</v>
      </c>
      <c r="P430">
        <v>1</v>
      </c>
      <c r="Q430">
        <v>97</v>
      </c>
      <c r="R430" t="s">
        <v>22</v>
      </c>
      <c r="AA430">
        <v>1</v>
      </c>
    </row>
    <row r="431" spans="1:40" outlineLevel="1" x14ac:dyDescent="0.25">
      <c r="C431" s="5" t="s">
        <v>3389</v>
      </c>
      <c r="D431" s="1">
        <f>SUBTOTAL(9,D419:D430)</f>
        <v>2142.5</v>
      </c>
      <c r="E431" s="1">
        <f>SUBTOTAL(9,E419:E430)</f>
        <v>285</v>
      </c>
      <c r="F431" s="1">
        <f>SUBTOTAL(9,F419:F430)</f>
        <v>1857.5</v>
      </c>
      <c r="AA431">
        <f>SUBTOTAL(9,AA419:AA430)</f>
        <v>12</v>
      </c>
    </row>
    <row r="432" spans="1:40" ht="30" outlineLevel="2" x14ac:dyDescent="0.25">
      <c r="A432" t="s">
        <v>278</v>
      </c>
      <c r="B432">
        <v>5</v>
      </c>
      <c r="C432">
        <v>94</v>
      </c>
      <c r="D432">
        <v>135</v>
      </c>
      <c r="F432" s="1">
        <f t="shared" ref="F432:F442" si="36">SUM(D432-E432)</f>
        <v>135</v>
      </c>
      <c r="G432" t="s">
        <v>279</v>
      </c>
      <c r="I432" t="s">
        <v>280</v>
      </c>
      <c r="J432" t="s">
        <v>58</v>
      </c>
      <c r="K432">
        <v>23</v>
      </c>
      <c r="L432">
        <v>12</v>
      </c>
      <c r="M432">
        <v>1962</v>
      </c>
      <c r="O432" t="s">
        <v>100</v>
      </c>
      <c r="P432" t="s">
        <v>158</v>
      </c>
      <c r="S432" t="s">
        <v>19</v>
      </c>
      <c r="T432">
        <v>0</v>
      </c>
      <c r="U432" t="s">
        <v>20</v>
      </c>
      <c r="V432" t="s">
        <v>37</v>
      </c>
      <c r="W432">
        <v>94</v>
      </c>
      <c r="X432" t="s">
        <v>243</v>
      </c>
      <c r="AA432">
        <v>1</v>
      </c>
      <c r="AB432">
        <v>98</v>
      </c>
      <c r="AC432" t="s">
        <v>281</v>
      </c>
      <c r="AD432" s="25" t="s">
        <v>162</v>
      </c>
    </row>
    <row r="433" spans="1:30" ht="30" outlineLevel="2" x14ac:dyDescent="0.25">
      <c r="A433" t="s">
        <v>721</v>
      </c>
      <c r="B433">
        <v>35</v>
      </c>
      <c r="C433">
        <v>94</v>
      </c>
      <c r="D433">
        <v>115</v>
      </c>
      <c r="F433" s="1">
        <f t="shared" si="36"/>
        <v>115</v>
      </c>
      <c r="G433" t="s">
        <v>279</v>
      </c>
      <c r="I433" t="s">
        <v>280</v>
      </c>
      <c r="J433" t="s">
        <v>58</v>
      </c>
      <c r="K433">
        <v>1</v>
      </c>
      <c r="L433">
        <v>12</v>
      </c>
      <c r="M433">
        <v>1962</v>
      </c>
      <c r="O433" t="s">
        <v>289</v>
      </c>
      <c r="P433" t="s">
        <v>158</v>
      </c>
      <c r="S433" t="s">
        <v>19</v>
      </c>
      <c r="T433">
        <v>0</v>
      </c>
      <c r="U433" t="s">
        <v>20</v>
      </c>
      <c r="V433" t="s">
        <v>722</v>
      </c>
      <c r="W433">
        <v>94</v>
      </c>
      <c r="AA433">
        <v>1</v>
      </c>
      <c r="AB433">
        <v>105</v>
      </c>
      <c r="AC433" t="s">
        <v>723</v>
      </c>
      <c r="AD433" s="25" t="s">
        <v>511</v>
      </c>
    </row>
    <row r="434" spans="1:30" outlineLevel="2" x14ac:dyDescent="0.25">
      <c r="A434" t="s">
        <v>979</v>
      </c>
      <c r="B434">
        <v>21</v>
      </c>
      <c r="C434">
        <v>94</v>
      </c>
      <c r="D434">
        <v>110</v>
      </c>
      <c r="F434" s="1">
        <f t="shared" si="36"/>
        <v>110</v>
      </c>
      <c r="G434" t="s">
        <v>279</v>
      </c>
      <c r="I434" t="s">
        <v>280</v>
      </c>
      <c r="J434" t="s">
        <v>58</v>
      </c>
      <c r="K434">
        <v>18</v>
      </c>
      <c r="L434">
        <v>9</v>
      </c>
      <c r="M434">
        <v>1962</v>
      </c>
      <c r="O434" t="s">
        <v>100</v>
      </c>
      <c r="AA434">
        <v>1</v>
      </c>
    </row>
    <row r="435" spans="1:30" ht="30" outlineLevel="2" x14ac:dyDescent="0.25">
      <c r="A435" t="s">
        <v>1284</v>
      </c>
      <c r="B435">
        <v>58</v>
      </c>
      <c r="C435">
        <v>94</v>
      </c>
      <c r="D435">
        <v>115</v>
      </c>
      <c r="F435" s="1">
        <f t="shared" si="36"/>
        <v>115</v>
      </c>
      <c r="G435" t="s">
        <v>279</v>
      </c>
      <c r="H435" t="s">
        <v>1285</v>
      </c>
      <c r="I435" t="s">
        <v>280</v>
      </c>
      <c r="J435" t="s">
        <v>58</v>
      </c>
      <c r="K435">
        <v>23</v>
      </c>
      <c r="L435">
        <v>12</v>
      </c>
      <c r="M435">
        <v>1962</v>
      </c>
      <c r="N435">
        <v>2312962830012</v>
      </c>
      <c r="O435" t="s">
        <v>100</v>
      </c>
      <c r="P435" t="s">
        <v>1286</v>
      </c>
      <c r="Q435">
        <v>216912811</v>
      </c>
      <c r="R435" t="s">
        <v>1287</v>
      </c>
      <c r="S435" t="s">
        <v>19</v>
      </c>
      <c r="T435">
        <v>21220</v>
      </c>
      <c r="U435" t="s">
        <v>20</v>
      </c>
      <c r="V435" t="s">
        <v>1288</v>
      </c>
      <c r="W435">
        <v>94</v>
      </c>
      <c r="X435" t="s">
        <v>243</v>
      </c>
      <c r="AA435">
        <v>1</v>
      </c>
      <c r="AB435">
        <v>132</v>
      </c>
      <c r="AC435" t="s">
        <v>1289</v>
      </c>
      <c r="AD435" s="25" t="s">
        <v>1107</v>
      </c>
    </row>
    <row r="436" spans="1:30" ht="30" outlineLevel="2" x14ac:dyDescent="0.25">
      <c r="A436" t="s">
        <v>1473</v>
      </c>
      <c r="B436">
        <v>11</v>
      </c>
      <c r="C436">
        <v>94</v>
      </c>
      <c r="D436">
        <v>130</v>
      </c>
      <c r="F436" s="1">
        <f t="shared" si="36"/>
        <v>130</v>
      </c>
      <c r="G436" t="s">
        <v>279</v>
      </c>
      <c r="H436" t="s">
        <v>1285</v>
      </c>
      <c r="I436" t="s">
        <v>280</v>
      </c>
      <c r="J436" t="s">
        <v>58</v>
      </c>
      <c r="K436">
        <v>23</v>
      </c>
      <c r="L436">
        <v>12</v>
      </c>
      <c r="M436">
        <v>1962</v>
      </c>
      <c r="N436">
        <v>2312962830012</v>
      </c>
      <c r="O436" t="s">
        <v>100</v>
      </c>
      <c r="P436" t="s">
        <v>1286</v>
      </c>
      <c r="Q436">
        <v>216912811</v>
      </c>
      <c r="R436" t="s">
        <v>1287</v>
      </c>
      <c r="S436" t="s">
        <v>19</v>
      </c>
      <c r="T436">
        <v>21220</v>
      </c>
      <c r="U436" t="s">
        <v>20</v>
      </c>
      <c r="V436" t="s">
        <v>1288</v>
      </c>
      <c r="W436">
        <v>94</v>
      </c>
      <c r="X436" t="s">
        <v>243</v>
      </c>
      <c r="AA436">
        <v>1</v>
      </c>
      <c r="AB436">
        <v>129</v>
      </c>
      <c r="AC436" t="s">
        <v>1474</v>
      </c>
      <c r="AD436" s="25" t="s">
        <v>1371</v>
      </c>
    </row>
    <row r="437" spans="1:30" ht="30" outlineLevel="2" x14ac:dyDescent="0.25">
      <c r="A437" t="s">
        <v>2162</v>
      </c>
      <c r="B437">
        <v>52</v>
      </c>
      <c r="C437">
        <v>94</v>
      </c>
      <c r="D437">
        <v>70</v>
      </c>
      <c r="E437">
        <v>70</v>
      </c>
      <c r="F437" s="1">
        <f t="shared" si="36"/>
        <v>0</v>
      </c>
      <c r="G437" t="s">
        <v>279</v>
      </c>
      <c r="H437" t="s">
        <v>1285</v>
      </c>
      <c r="I437" t="s">
        <v>280</v>
      </c>
      <c r="J437" t="s">
        <v>58</v>
      </c>
      <c r="K437">
        <v>23</v>
      </c>
      <c r="L437">
        <v>12</v>
      </c>
      <c r="M437">
        <v>1962</v>
      </c>
      <c r="N437">
        <v>2312962830012</v>
      </c>
      <c r="O437" t="s">
        <v>100</v>
      </c>
      <c r="P437" t="s">
        <v>1286</v>
      </c>
      <c r="Q437">
        <v>216912811</v>
      </c>
      <c r="R437" t="s">
        <v>1287</v>
      </c>
      <c r="S437" t="s">
        <v>19</v>
      </c>
      <c r="T437">
        <v>21220</v>
      </c>
      <c r="U437" t="s">
        <v>20</v>
      </c>
      <c r="V437" t="s">
        <v>1288</v>
      </c>
      <c r="W437">
        <v>94</v>
      </c>
      <c r="X437" t="s">
        <v>243</v>
      </c>
      <c r="AA437">
        <v>1</v>
      </c>
      <c r="AB437">
        <v>117</v>
      </c>
      <c r="AC437" t="s">
        <v>2163</v>
      </c>
      <c r="AD437" s="25" t="s">
        <v>2015</v>
      </c>
    </row>
    <row r="438" spans="1:30" outlineLevel="2" x14ac:dyDescent="0.25">
      <c r="A438" t="s">
        <v>2316</v>
      </c>
      <c r="B438">
        <v>8</v>
      </c>
      <c r="C438">
        <v>94</v>
      </c>
      <c r="D438">
        <v>120</v>
      </c>
      <c r="F438" s="1">
        <f t="shared" si="36"/>
        <v>120</v>
      </c>
      <c r="G438" t="s">
        <v>279</v>
      </c>
      <c r="H438" t="s">
        <v>1285</v>
      </c>
      <c r="I438" t="s">
        <v>280</v>
      </c>
      <c r="J438" t="s">
        <v>58</v>
      </c>
      <c r="K438">
        <v>23</v>
      </c>
      <c r="L438">
        <v>12</v>
      </c>
      <c r="M438">
        <v>1962</v>
      </c>
      <c r="O438" t="s">
        <v>100</v>
      </c>
      <c r="P438" t="s">
        <v>1286</v>
      </c>
      <c r="Q438">
        <v>216912811</v>
      </c>
      <c r="R438" t="s">
        <v>1287</v>
      </c>
      <c r="S438" t="s">
        <v>19</v>
      </c>
      <c r="T438">
        <v>21220</v>
      </c>
      <c r="U438" t="s">
        <v>20</v>
      </c>
      <c r="W438">
        <v>94</v>
      </c>
      <c r="X438" t="s">
        <v>243</v>
      </c>
      <c r="AA438">
        <v>1</v>
      </c>
      <c r="AB438">
        <v>119</v>
      </c>
      <c r="AC438" t="s">
        <v>2317</v>
      </c>
      <c r="AD438" s="25" t="s">
        <v>2195</v>
      </c>
    </row>
    <row r="439" spans="1:30" outlineLevel="2" x14ac:dyDescent="0.25">
      <c r="A439" t="s">
        <v>2379</v>
      </c>
      <c r="B439">
        <v>16</v>
      </c>
      <c r="C439">
        <v>94</v>
      </c>
      <c r="D439">
        <v>140</v>
      </c>
      <c r="F439" s="1">
        <f t="shared" si="36"/>
        <v>140</v>
      </c>
      <c r="G439" t="s">
        <v>279</v>
      </c>
      <c r="I439" t="s">
        <v>2380</v>
      </c>
      <c r="J439" t="s">
        <v>58</v>
      </c>
      <c r="K439">
        <v>5</v>
      </c>
      <c r="L439">
        <v>12</v>
      </c>
      <c r="M439">
        <v>1962</v>
      </c>
      <c r="O439" t="s">
        <v>100</v>
      </c>
      <c r="P439" t="s">
        <v>213</v>
      </c>
      <c r="T439">
        <v>0</v>
      </c>
      <c r="U439" t="s">
        <v>20</v>
      </c>
      <c r="V439" t="s">
        <v>37</v>
      </c>
      <c r="W439">
        <v>94</v>
      </c>
      <c r="AA439">
        <v>1</v>
      </c>
      <c r="AB439">
        <v>114</v>
      </c>
      <c r="AC439" t="s">
        <v>2381</v>
      </c>
      <c r="AD439" s="25" t="s">
        <v>2355</v>
      </c>
    </row>
    <row r="440" spans="1:30" ht="45" outlineLevel="2" x14ac:dyDescent="0.25">
      <c r="A440" t="s">
        <v>2584</v>
      </c>
      <c r="B440">
        <v>30</v>
      </c>
      <c r="C440">
        <v>94</v>
      </c>
      <c r="D440">
        <v>130</v>
      </c>
      <c r="F440" s="1">
        <f t="shared" si="36"/>
        <v>130</v>
      </c>
      <c r="G440" t="s">
        <v>279</v>
      </c>
      <c r="H440" t="s">
        <v>1285</v>
      </c>
      <c r="I440" t="s">
        <v>280</v>
      </c>
      <c r="J440" t="s">
        <v>58</v>
      </c>
      <c r="K440">
        <v>23</v>
      </c>
      <c r="L440">
        <v>12</v>
      </c>
      <c r="M440">
        <v>1962</v>
      </c>
      <c r="N440">
        <v>2312962830012</v>
      </c>
      <c r="O440" t="s">
        <v>100</v>
      </c>
      <c r="P440" t="s">
        <v>1286</v>
      </c>
      <c r="Q440">
        <v>63503574</v>
      </c>
      <c r="R440" t="s">
        <v>1287</v>
      </c>
      <c r="S440" t="s">
        <v>19</v>
      </c>
      <c r="T440">
        <v>21220</v>
      </c>
      <c r="U440" t="s">
        <v>20</v>
      </c>
      <c r="V440" t="s">
        <v>37</v>
      </c>
      <c r="W440">
        <v>94</v>
      </c>
      <c r="X440" t="s">
        <v>243</v>
      </c>
      <c r="AA440">
        <v>1</v>
      </c>
      <c r="AB440">
        <v>110</v>
      </c>
      <c r="AC440" t="s">
        <v>2585</v>
      </c>
      <c r="AD440" s="25" t="s">
        <v>2477</v>
      </c>
    </row>
    <row r="441" spans="1:30" ht="30" outlineLevel="2" x14ac:dyDescent="0.25">
      <c r="A441" t="s">
        <v>2758</v>
      </c>
      <c r="B441">
        <v>29</v>
      </c>
      <c r="C441">
        <v>94</v>
      </c>
      <c r="D441">
        <v>150</v>
      </c>
      <c r="F441" s="1">
        <f t="shared" si="36"/>
        <v>150</v>
      </c>
      <c r="G441" t="s">
        <v>279</v>
      </c>
      <c r="H441" t="s">
        <v>1285</v>
      </c>
      <c r="I441" t="s">
        <v>280</v>
      </c>
      <c r="J441" t="s">
        <v>58</v>
      </c>
      <c r="K441">
        <v>23</v>
      </c>
      <c r="L441">
        <v>12</v>
      </c>
      <c r="M441">
        <v>1962</v>
      </c>
      <c r="O441" t="s">
        <v>100</v>
      </c>
      <c r="P441" t="s">
        <v>2759</v>
      </c>
      <c r="Q441">
        <v>216912811</v>
      </c>
      <c r="R441" t="s">
        <v>1287</v>
      </c>
      <c r="S441" t="s">
        <v>19</v>
      </c>
      <c r="T441">
        <v>21220</v>
      </c>
      <c r="U441" t="s">
        <v>20</v>
      </c>
      <c r="W441">
        <v>94</v>
      </c>
      <c r="X441" t="s">
        <v>243</v>
      </c>
      <c r="AA441">
        <v>1</v>
      </c>
      <c r="AB441">
        <v>111</v>
      </c>
      <c r="AC441" t="s">
        <v>2760</v>
      </c>
      <c r="AD441" s="25" t="s">
        <v>2698</v>
      </c>
    </row>
    <row r="442" spans="1:30" outlineLevel="2" x14ac:dyDescent="0.25">
      <c r="A442">
        <v>75</v>
      </c>
      <c r="C442">
        <v>94</v>
      </c>
      <c r="D442">
        <v>130</v>
      </c>
      <c r="F442" s="1">
        <f t="shared" si="36"/>
        <v>130</v>
      </c>
      <c r="G442" t="s">
        <v>3063</v>
      </c>
      <c r="H442" t="s">
        <v>3064</v>
      </c>
      <c r="J442" t="s">
        <v>58</v>
      </c>
      <c r="K442">
        <v>1962</v>
      </c>
      <c r="L442" t="s">
        <v>3065</v>
      </c>
      <c r="M442" t="s">
        <v>19</v>
      </c>
      <c r="N442" t="s">
        <v>2851</v>
      </c>
      <c r="P442" t="s">
        <v>3066</v>
      </c>
      <c r="Q442" t="s">
        <v>1610</v>
      </c>
      <c r="R442" t="s">
        <v>2853</v>
      </c>
      <c r="AA442">
        <v>1</v>
      </c>
    </row>
    <row r="443" spans="1:30" outlineLevel="1" x14ac:dyDescent="0.25">
      <c r="C443" s="5" t="s">
        <v>3390</v>
      </c>
      <c r="D443">
        <f>SUBTOTAL(9,D432:D442)</f>
        <v>1345</v>
      </c>
      <c r="E443">
        <f>SUBTOTAL(9,E432:E442)</f>
        <v>70</v>
      </c>
      <c r="F443" s="1">
        <f>SUBTOTAL(9,F432:F442)</f>
        <v>1275</v>
      </c>
      <c r="AA443">
        <f>SUBTOTAL(9,AA432:AA442)</f>
        <v>11</v>
      </c>
    </row>
    <row r="444" spans="1:30" ht="45" outlineLevel="2" x14ac:dyDescent="0.25">
      <c r="A444" t="s">
        <v>2597</v>
      </c>
      <c r="B444">
        <v>58</v>
      </c>
      <c r="C444">
        <v>100</v>
      </c>
      <c r="D444">
        <v>100</v>
      </c>
      <c r="F444" s="1">
        <f>SUM(D444-E444)</f>
        <v>100</v>
      </c>
      <c r="G444" t="s">
        <v>517</v>
      </c>
      <c r="I444" t="s">
        <v>131</v>
      </c>
      <c r="J444" t="s">
        <v>58</v>
      </c>
      <c r="K444">
        <v>18</v>
      </c>
      <c r="L444">
        <v>3</v>
      </c>
      <c r="M444">
        <v>1969</v>
      </c>
      <c r="N444">
        <v>1803969820047</v>
      </c>
      <c r="O444" t="s">
        <v>52</v>
      </c>
      <c r="P444" t="s">
        <v>2598</v>
      </c>
      <c r="Q444" t="s">
        <v>2599</v>
      </c>
      <c r="R444" t="s">
        <v>2600</v>
      </c>
      <c r="S444" t="s">
        <v>67</v>
      </c>
      <c r="T444">
        <v>24000</v>
      </c>
      <c r="U444" t="s">
        <v>20</v>
      </c>
      <c r="V444" t="s">
        <v>553</v>
      </c>
      <c r="X444" t="s">
        <v>291</v>
      </c>
      <c r="Y444" t="s">
        <v>2601</v>
      </c>
      <c r="AA444">
        <v>1</v>
      </c>
      <c r="AB444">
        <v>110</v>
      </c>
      <c r="AC444" t="s">
        <v>2602</v>
      </c>
      <c r="AD444" s="25" t="s">
        <v>2477</v>
      </c>
    </row>
    <row r="445" spans="1:30" outlineLevel="1" x14ac:dyDescent="0.25">
      <c r="C445" s="5" t="s">
        <v>3393</v>
      </c>
      <c r="D445">
        <f>SUBTOTAL(9,D444:D444)</f>
        <v>100</v>
      </c>
      <c r="E445">
        <f>SUBTOTAL(9,E444:E444)</f>
        <v>0</v>
      </c>
      <c r="F445" s="1">
        <f>SUBTOTAL(9,F444:F444)</f>
        <v>100</v>
      </c>
      <c r="AA445">
        <f>SUBTOTAL(9,AA444:AA444)</f>
        <v>1</v>
      </c>
    </row>
    <row r="446" spans="1:30" ht="30" outlineLevel="2" x14ac:dyDescent="0.25">
      <c r="A446" t="s">
        <v>258</v>
      </c>
      <c r="B446">
        <v>14</v>
      </c>
      <c r="C446">
        <v>104</v>
      </c>
      <c r="D446">
        <v>160</v>
      </c>
      <c r="F446" s="1">
        <f t="shared" ref="F446:F455" si="37">SUM(D446-E446)</f>
        <v>160</v>
      </c>
      <c r="G446" t="s">
        <v>259</v>
      </c>
      <c r="I446" t="s">
        <v>260</v>
      </c>
      <c r="J446" t="s">
        <v>58</v>
      </c>
      <c r="K446">
        <v>28</v>
      </c>
      <c r="L446">
        <v>5</v>
      </c>
      <c r="M446">
        <v>2008</v>
      </c>
      <c r="O446" s="2">
        <v>43810</v>
      </c>
      <c r="P446" t="s">
        <v>174</v>
      </c>
      <c r="S446" t="s">
        <v>47</v>
      </c>
      <c r="T446">
        <v>0</v>
      </c>
      <c r="V446" t="s">
        <v>97</v>
      </c>
      <c r="W446">
        <v>104</v>
      </c>
      <c r="AA446">
        <v>1</v>
      </c>
      <c r="AB446">
        <v>98</v>
      </c>
      <c r="AC446" t="s">
        <v>261</v>
      </c>
      <c r="AD446" s="25" t="s">
        <v>162</v>
      </c>
    </row>
    <row r="447" spans="1:30" outlineLevel="2" x14ac:dyDescent="0.25">
      <c r="A447" t="s">
        <v>414</v>
      </c>
      <c r="B447">
        <v>35</v>
      </c>
      <c r="C447">
        <v>104</v>
      </c>
      <c r="D447">
        <v>125</v>
      </c>
      <c r="F447" s="1">
        <f t="shared" si="37"/>
        <v>125</v>
      </c>
      <c r="G447" t="s">
        <v>259</v>
      </c>
      <c r="I447" t="s">
        <v>260</v>
      </c>
      <c r="J447" t="s">
        <v>58</v>
      </c>
      <c r="K447">
        <v>28</v>
      </c>
      <c r="L447">
        <v>5</v>
      </c>
      <c r="M447">
        <v>2008</v>
      </c>
      <c r="O447" s="2">
        <v>43810</v>
      </c>
      <c r="P447" t="s">
        <v>174</v>
      </c>
      <c r="T447">
        <v>0</v>
      </c>
      <c r="V447" t="s">
        <v>48</v>
      </c>
      <c r="W447">
        <v>104</v>
      </c>
      <c r="AA447">
        <v>1</v>
      </c>
      <c r="AB447">
        <v>99</v>
      </c>
      <c r="AC447" t="s">
        <v>415</v>
      </c>
      <c r="AD447" s="25" t="s">
        <v>298</v>
      </c>
    </row>
    <row r="448" spans="1:30" ht="30" outlineLevel="2" x14ac:dyDescent="0.25">
      <c r="A448" t="s">
        <v>1229</v>
      </c>
      <c r="B448">
        <v>19</v>
      </c>
      <c r="C448">
        <v>104</v>
      </c>
      <c r="D448">
        <v>165</v>
      </c>
      <c r="F448" s="1">
        <f t="shared" si="37"/>
        <v>165</v>
      </c>
      <c r="G448" t="s">
        <v>259</v>
      </c>
      <c r="I448" t="s">
        <v>260</v>
      </c>
      <c r="J448" t="s">
        <v>58</v>
      </c>
      <c r="K448">
        <v>28</v>
      </c>
      <c r="L448">
        <v>5</v>
      </c>
      <c r="M448">
        <v>2008</v>
      </c>
      <c r="O448" s="2">
        <v>43810</v>
      </c>
      <c r="P448" t="s">
        <v>174</v>
      </c>
      <c r="T448">
        <v>0</v>
      </c>
      <c r="V448" t="s">
        <v>48</v>
      </c>
      <c r="W448">
        <v>104</v>
      </c>
      <c r="AA448">
        <v>1</v>
      </c>
      <c r="AB448">
        <v>132</v>
      </c>
      <c r="AC448" t="s">
        <v>1230</v>
      </c>
      <c r="AD448" s="25" t="s">
        <v>1107</v>
      </c>
    </row>
    <row r="449" spans="1:30" ht="30" outlineLevel="2" x14ac:dyDescent="0.25">
      <c r="A449" t="s">
        <v>1445</v>
      </c>
      <c r="B449">
        <v>39</v>
      </c>
      <c r="C449">
        <v>104</v>
      </c>
      <c r="D449">
        <v>160</v>
      </c>
      <c r="F449" s="1">
        <f t="shared" si="37"/>
        <v>160</v>
      </c>
      <c r="G449" t="s">
        <v>259</v>
      </c>
      <c r="I449" t="s">
        <v>260</v>
      </c>
      <c r="J449" t="s">
        <v>58</v>
      </c>
      <c r="K449">
        <v>28</v>
      </c>
      <c r="L449">
        <v>5</v>
      </c>
      <c r="M449">
        <v>2008</v>
      </c>
      <c r="O449" s="2">
        <v>43810</v>
      </c>
      <c r="P449" t="s">
        <v>174</v>
      </c>
      <c r="T449">
        <v>0</v>
      </c>
      <c r="V449" t="s">
        <v>48</v>
      </c>
      <c r="W449">
        <v>104</v>
      </c>
      <c r="AA449">
        <v>1</v>
      </c>
      <c r="AB449">
        <v>129</v>
      </c>
      <c r="AC449" t="s">
        <v>1446</v>
      </c>
      <c r="AD449" s="25" t="s">
        <v>1371</v>
      </c>
    </row>
    <row r="450" spans="1:30" ht="30" outlineLevel="2" x14ac:dyDescent="0.25">
      <c r="A450" t="s">
        <v>2131</v>
      </c>
      <c r="B450">
        <v>33</v>
      </c>
      <c r="C450">
        <v>104</v>
      </c>
      <c r="D450">
        <v>105</v>
      </c>
      <c r="F450" s="1">
        <f t="shared" si="37"/>
        <v>105</v>
      </c>
      <c r="G450" t="s">
        <v>259</v>
      </c>
      <c r="I450" t="s">
        <v>260</v>
      </c>
      <c r="J450" t="s">
        <v>58</v>
      </c>
      <c r="K450">
        <v>28</v>
      </c>
      <c r="L450">
        <v>5</v>
      </c>
      <c r="M450">
        <v>2008</v>
      </c>
      <c r="O450" s="2">
        <v>43810</v>
      </c>
      <c r="P450" t="s">
        <v>174</v>
      </c>
      <c r="T450">
        <v>0</v>
      </c>
      <c r="V450" t="s">
        <v>2031</v>
      </c>
      <c r="W450">
        <v>104</v>
      </c>
      <c r="AA450">
        <v>1</v>
      </c>
      <c r="AB450">
        <v>117</v>
      </c>
      <c r="AC450" t="s">
        <v>2132</v>
      </c>
      <c r="AD450" s="25" t="s">
        <v>2015</v>
      </c>
    </row>
    <row r="451" spans="1:30" outlineLevel="2" x14ac:dyDescent="0.25">
      <c r="A451" t="s">
        <v>2292</v>
      </c>
      <c r="B451">
        <v>17</v>
      </c>
      <c r="C451">
        <v>104</v>
      </c>
      <c r="D451">
        <v>145</v>
      </c>
      <c r="F451" s="1">
        <f t="shared" si="37"/>
        <v>145</v>
      </c>
      <c r="G451" t="s">
        <v>259</v>
      </c>
      <c r="I451" t="s">
        <v>260</v>
      </c>
      <c r="J451" t="s">
        <v>58</v>
      </c>
      <c r="K451">
        <v>21</v>
      </c>
      <c r="L451">
        <v>5</v>
      </c>
      <c r="M451">
        <v>2008</v>
      </c>
      <c r="O451" s="2">
        <v>43810</v>
      </c>
      <c r="P451" t="s">
        <v>174</v>
      </c>
      <c r="T451">
        <v>0</v>
      </c>
      <c r="V451" t="s">
        <v>48</v>
      </c>
      <c r="W451">
        <v>104</v>
      </c>
      <c r="AA451">
        <v>1</v>
      </c>
      <c r="AB451">
        <v>119</v>
      </c>
      <c r="AC451" t="s">
        <v>2293</v>
      </c>
      <c r="AD451" s="25" t="s">
        <v>2195</v>
      </c>
    </row>
    <row r="452" spans="1:30" ht="45" outlineLevel="2" x14ac:dyDescent="0.25">
      <c r="A452" t="s">
        <v>2573</v>
      </c>
      <c r="B452">
        <v>41</v>
      </c>
      <c r="C452">
        <v>104</v>
      </c>
      <c r="D452">
        <v>150</v>
      </c>
      <c r="F452" s="1">
        <f t="shared" si="37"/>
        <v>150</v>
      </c>
      <c r="G452" t="s">
        <v>259</v>
      </c>
      <c r="I452" t="s">
        <v>260</v>
      </c>
      <c r="J452" t="s">
        <v>58</v>
      </c>
      <c r="K452">
        <v>28</v>
      </c>
      <c r="L452">
        <v>5</v>
      </c>
      <c r="M452">
        <v>2008</v>
      </c>
      <c r="O452" s="2">
        <v>43810</v>
      </c>
      <c r="P452" t="s">
        <v>174</v>
      </c>
      <c r="T452">
        <v>0</v>
      </c>
      <c r="V452" t="s">
        <v>48</v>
      </c>
      <c r="W452">
        <v>104</v>
      </c>
      <c r="X452" t="s">
        <v>231</v>
      </c>
      <c r="AA452">
        <v>1</v>
      </c>
      <c r="AB452">
        <v>110</v>
      </c>
      <c r="AC452" t="s">
        <v>2574</v>
      </c>
      <c r="AD452" s="25" t="s">
        <v>2477</v>
      </c>
    </row>
    <row r="453" spans="1:30" ht="30" outlineLevel="2" x14ac:dyDescent="0.25">
      <c r="A453" t="s">
        <v>2750</v>
      </c>
      <c r="B453">
        <v>11</v>
      </c>
      <c r="C453">
        <v>104</v>
      </c>
      <c r="D453">
        <v>165</v>
      </c>
      <c r="F453" s="1">
        <f t="shared" si="37"/>
        <v>165</v>
      </c>
      <c r="G453" t="s">
        <v>259</v>
      </c>
      <c r="I453" t="s">
        <v>260</v>
      </c>
      <c r="J453" t="s">
        <v>58</v>
      </c>
      <c r="K453">
        <v>28</v>
      </c>
      <c r="L453">
        <v>5</v>
      </c>
      <c r="M453">
        <v>2008</v>
      </c>
      <c r="O453" s="2">
        <v>43810</v>
      </c>
      <c r="P453" t="s">
        <v>174</v>
      </c>
      <c r="T453">
        <v>0</v>
      </c>
      <c r="V453" t="s">
        <v>48</v>
      </c>
      <c r="AA453">
        <v>1</v>
      </c>
      <c r="AB453">
        <v>111</v>
      </c>
      <c r="AC453" t="s">
        <v>2751</v>
      </c>
      <c r="AD453" s="25" t="s">
        <v>2698</v>
      </c>
    </row>
    <row r="454" spans="1:30" outlineLevel="2" x14ac:dyDescent="0.25">
      <c r="A454">
        <v>24</v>
      </c>
      <c r="C454">
        <v>104</v>
      </c>
      <c r="D454">
        <v>165</v>
      </c>
      <c r="F454" s="1">
        <f t="shared" si="37"/>
        <v>165</v>
      </c>
      <c r="G454" t="s">
        <v>2998</v>
      </c>
      <c r="H454" t="s">
        <v>260</v>
      </c>
      <c r="I454" t="s">
        <v>260</v>
      </c>
      <c r="J454" t="s">
        <v>58</v>
      </c>
      <c r="K454">
        <v>2008</v>
      </c>
      <c r="L454" t="s">
        <v>2880</v>
      </c>
      <c r="M454" t="s">
        <v>2872</v>
      </c>
      <c r="N454" t="s">
        <v>2851</v>
      </c>
      <c r="P454" t="s">
        <v>2999</v>
      </c>
      <c r="Q454" t="s">
        <v>1610</v>
      </c>
      <c r="R454" t="s">
        <v>2853</v>
      </c>
      <c r="AA454">
        <v>1</v>
      </c>
    </row>
    <row r="455" spans="1:30" ht="30" outlineLevel="2" x14ac:dyDescent="0.25">
      <c r="A455" t="s">
        <v>3300</v>
      </c>
      <c r="B455">
        <v>36</v>
      </c>
      <c r="C455">
        <v>104</v>
      </c>
      <c r="D455">
        <v>125</v>
      </c>
      <c r="F455" s="1">
        <f t="shared" si="37"/>
        <v>125</v>
      </c>
      <c r="G455" t="s">
        <v>259</v>
      </c>
      <c r="I455" t="s">
        <v>260</v>
      </c>
      <c r="J455" t="s">
        <v>58</v>
      </c>
      <c r="K455">
        <v>28</v>
      </c>
      <c r="L455">
        <v>5</v>
      </c>
      <c r="M455">
        <v>2008</v>
      </c>
      <c r="O455" s="2">
        <v>43810</v>
      </c>
      <c r="P455" t="s">
        <v>174</v>
      </c>
      <c r="T455">
        <v>0</v>
      </c>
      <c r="V455" t="s">
        <v>3242</v>
      </c>
      <c r="W455">
        <v>104</v>
      </c>
      <c r="AA455">
        <v>1</v>
      </c>
      <c r="AB455">
        <v>113</v>
      </c>
      <c r="AC455" t="s">
        <v>3301</v>
      </c>
      <c r="AD455" s="25" t="s">
        <v>3226</v>
      </c>
    </row>
    <row r="456" spans="1:30" outlineLevel="1" x14ac:dyDescent="0.25">
      <c r="C456" s="5" t="s">
        <v>3397</v>
      </c>
      <c r="D456">
        <f>SUBTOTAL(9,D446:D455)</f>
        <v>1465</v>
      </c>
      <c r="E456">
        <f>SUBTOTAL(9,E446:E455)</f>
        <v>0</v>
      </c>
      <c r="F456" s="1">
        <f>SUBTOTAL(9,F446:F455)</f>
        <v>1465</v>
      </c>
      <c r="O456" s="2"/>
      <c r="AA456">
        <f>SUBTOTAL(9,AA446:AA455)</f>
        <v>10</v>
      </c>
    </row>
    <row r="457" spans="1:30" x14ac:dyDescent="0.25">
      <c r="C457" s="5" t="s">
        <v>3467</v>
      </c>
      <c r="D457">
        <f>SUBTOTAL(9,D2:D455)</f>
        <v>70911.25</v>
      </c>
      <c r="E457">
        <f>SUBTOTAL(9,E2:E455)</f>
        <v>7075</v>
      </c>
      <c r="F457" s="1">
        <f>SUBTOTAL(9,F2:F455)</f>
        <v>63836.25</v>
      </c>
      <c r="O457" s="2"/>
      <c r="AA457">
        <f>SUBTOTAL(9,AA2:AA455)</f>
        <v>407</v>
      </c>
    </row>
  </sheetData>
  <sortState ref="A418:AQ429">
    <sortCondition ref="F418:F429"/>
  </sortState>
  <pageMargins left="0.19685039370078741" right="0" top="0.74803149606299213" bottom="0.35433070866141736" header="0.31496062992125984" footer="0.31496062992125984"/>
  <pageSetup paperSize="9" scale="81" fitToHeight="0" orientation="landscape" r:id="rId1"/>
  <rowBreaks count="47" manualBreakCount="47">
    <brk id="13" max="16383" man="1"/>
    <brk id="30" max="16383" man="1"/>
    <brk id="39" max="16383" man="1"/>
    <brk id="48" max="16383" man="1"/>
    <brk id="52" max="16383" man="1"/>
    <brk id="60" max="16383" man="1"/>
    <brk id="75" max="16383" man="1"/>
    <brk id="90" max="16383" man="1"/>
    <brk id="101" max="16383" man="1"/>
    <brk id="107" max="16383" man="1"/>
    <brk id="120" max="16383" man="1"/>
    <brk id="132" max="16383" man="1"/>
    <brk id="146" max="16383" man="1"/>
    <brk id="155" max="16383" man="1"/>
    <brk id="175" max="16383" man="1"/>
    <brk id="184" max="16383" man="1"/>
    <brk id="193" max="16383" man="1"/>
    <brk id="207" max="16383" man="1"/>
    <brk id="212" max="16383" man="1"/>
    <brk id="224" max="16383" man="1"/>
    <brk id="231" max="16383" man="1"/>
    <brk id="240" max="16383" man="1"/>
    <brk id="244" max="16383" man="1"/>
    <brk id="255" max="16383" man="1"/>
    <brk id="264" max="16383" man="1"/>
    <brk id="278" max="16383" man="1"/>
    <brk id="285" max="16383" man="1"/>
    <brk id="288" max="16383" man="1"/>
    <brk id="292" max="16383" man="1"/>
    <brk id="294" max="16383" man="1"/>
    <brk id="304" max="16383" man="1"/>
    <brk id="316" max="16383" man="1"/>
    <brk id="328" max="16383" man="1"/>
    <brk id="331" max="16383" man="1"/>
    <brk id="344" max="16383" man="1"/>
    <brk id="352" max="16383" man="1"/>
    <brk id="357" max="16383" man="1"/>
    <brk id="367" max="16383" man="1"/>
    <brk id="374" max="16383" man="1"/>
    <brk id="384" max="16383" man="1"/>
    <brk id="393" max="16383" man="1"/>
    <brk id="402" max="16383" man="1"/>
    <brk id="418" max="16383" man="1"/>
    <brk id="431" max="16383" man="1"/>
    <brk id="443" max="16383" man="1"/>
    <brk id="445" max="16383" man="1"/>
    <brk id="4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BODOVANJE</vt:lpstr>
      <vt:lpstr>ZENE</vt:lpstr>
      <vt:lpstr>MUSKI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2019-09-08T07:46:01Z</cp:lastPrinted>
  <dcterms:created xsi:type="dcterms:W3CDTF">2019-09-01T06:51:06Z</dcterms:created>
  <dcterms:modified xsi:type="dcterms:W3CDTF">2019-09-08T08:00:53Z</dcterms:modified>
</cp:coreProperties>
</file>